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-15" yWindow="45" windowWidth="15330" windowHeight="4410"/>
  </bookViews>
  <sheets>
    <sheet name="IM" sheetId="1" r:id="rId1"/>
    <sheet name="Print" sheetId="2" state="hidden" r:id="rId2"/>
    <sheet name="Graphs" sheetId="11368" state="hidden" r:id="rId3"/>
  </sheets>
  <definedNames>
    <definedName name="Banks">IM!#REF!</definedName>
    <definedName name="_xlnm.Print_Area" localSheetId="2">Graphs!$A$2:$K$80</definedName>
    <definedName name="_xlnm.Print_Area" localSheetId="0">IM!$A$1:$U$111</definedName>
    <definedName name="_xlnm.Print_Area" localSheetId="1">Print!$A$11:$R$111</definedName>
    <definedName name="_xlnm.Print_Titles" localSheetId="0">IM!$A:$B,IM!$6:$10</definedName>
    <definedName name="_xlnm.Print_Titles" localSheetId="1">Print!$5:$10</definedName>
  </definedNames>
  <calcPr calcId="145621"/>
</workbook>
</file>

<file path=xl/calcChain.xml><?xml version="1.0" encoding="utf-8"?>
<calcChain xmlns="http://schemas.openxmlformats.org/spreadsheetml/2006/main">
  <c r="U110" i="1" l="1"/>
  <c r="U109" i="1"/>
  <c r="U108" i="1"/>
  <c r="U107" i="1"/>
  <c r="R107" i="2" s="1"/>
  <c r="U106" i="1"/>
  <c r="U105" i="1"/>
  <c r="U104" i="1"/>
  <c r="R104" i="2" s="1"/>
  <c r="U103" i="1"/>
  <c r="R103" i="2"/>
  <c r="U102" i="1"/>
  <c r="U101" i="1"/>
  <c r="U100" i="1"/>
  <c r="U99" i="1"/>
  <c r="R99" i="2"/>
  <c r="U98" i="1"/>
  <c r="U97" i="1"/>
  <c r="U96" i="1"/>
  <c r="R96" i="2"/>
  <c r="U95" i="1"/>
  <c r="R95" i="2" s="1"/>
  <c r="U94" i="1"/>
  <c r="U93" i="1"/>
  <c r="U92" i="1"/>
  <c r="U91" i="1"/>
  <c r="R91" i="2"/>
  <c r="U90" i="1"/>
  <c r="R90" i="2" s="1"/>
  <c r="U89" i="1"/>
  <c r="U88" i="1"/>
  <c r="R88" i="2"/>
  <c r="U87" i="1"/>
  <c r="R87" i="2" s="1"/>
  <c r="U86" i="1"/>
  <c r="U85" i="1"/>
  <c r="U84" i="1"/>
  <c r="U83" i="1"/>
  <c r="R83" i="2" s="1"/>
  <c r="U82" i="1"/>
  <c r="U81" i="1"/>
  <c r="R81" i="2" s="1"/>
  <c r="U80" i="1"/>
  <c r="R80" i="2" s="1"/>
  <c r="U79" i="1"/>
  <c r="R79" i="2"/>
  <c r="U78" i="1"/>
  <c r="U77" i="1"/>
  <c r="U76" i="1"/>
  <c r="U75" i="1"/>
  <c r="R75" i="2" s="1"/>
  <c r="U74" i="1"/>
  <c r="U73" i="1"/>
  <c r="U72" i="1"/>
  <c r="R72" i="2" s="1"/>
  <c r="U71" i="1"/>
  <c r="R71" i="2"/>
  <c r="U70" i="1"/>
  <c r="U69" i="1"/>
  <c r="U68" i="1"/>
  <c r="U67" i="1"/>
  <c r="R67" i="2"/>
  <c r="U66" i="1"/>
  <c r="U65" i="1"/>
  <c r="U64" i="1"/>
  <c r="R64" i="2"/>
  <c r="U63" i="1"/>
  <c r="R63" i="2"/>
  <c r="U62" i="1"/>
  <c r="U61" i="1"/>
  <c r="U60" i="1"/>
  <c r="U59" i="1"/>
  <c r="R59" i="2"/>
  <c r="U58" i="1"/>
  <c r="R58" i="2" s="1"/>
  <c r="U57" i="1"/>
  <c r="U56" i="1"/>
  <c r="R56" i="2"/>
  <c r="U55" i="1"/>
  <c r="R55" i="2" s="1"/>
  <c r="U54" i="1"/>
  <c r="U53" i="1"/>
  <c r="U52" i="1"/>
  <c r="U51" i="1"/>
  <c r="R51" i="2"/>
  <c r="U50" i="1"/>
  <c r="U49" i="1"/>
  <c r="R49" i="2" s="1"/>
  <c r="U48" i="1"/>
  <c r="R48" i="2"/>
  <c r="U47" i="1"/>
  <c r="R47" i="2"/>
  <c r="U46" i="1"/>
  <c r="U45" i="1"/>
  <c r="U44" i="1"/>
  <c r="U43" i="1"/>
  <c r="R43" i="2" s="1"/>
  <c r="U42" i="1"/>
  <c r="U41" i="1"/>
  <c r="U40" i="1"/>
  <c r="R40" i="2" s="1"/>
  <c r="U39" i="1"/>
  <c r="R39" i="2"/>
  <c r="U38" i="1"/>
  <c r="U37" i="1"/>
  <c r="U36" i="1"/>
  <c r="U35" i="1"/>
  <c r="R35" i="2"/>
  <c r="U34" i="1"/>
  <c r="U33" i="1"/>
  <c r="U32" i="1"/>
  <c r="R32" i="2"/>
  <c r="U31" i="1"/>
  <c r="R31" i="2"/>
  <c r="U30" i="1"/>
  <c r="U29" i="1"/>
  <c r="U28" i="1"/>
  <c r="U27" i="1"/>
  <c r="R27" i="2"/>
  <c r="U26" i="1"/>
  <c r="R26" i="2" s="1"/>
  <c r="U25" i="1"/>
  <c r="U24" i="1"/>
  <c r="R24" i="2"/>
  <c r="U23" i="1"/>
  <c r="R23" i="2" s="1"/>
  <c r="U22" i="1"/>
  <c r="U21" i="1"/>
  <c r="U20" i="1"/>
  <c r="U19" i="1"/>
  <c r="R19" i="2"/>
  <c r="U18" i="1"/>
  <c r="U17" i="1"/>
  <c r="R17" i="2" s="1"/>
  <c r="U16" i="1"/>
  <c r="R16" i="2"/>
  <c r="U15" i="1"/>
  <c r="R15" i="2"/>
  <c r="U14" i="1"/>
  <c r="U13" i="1"/>
  <c r="R13" i="2" s="1"/>
  <c r="U12" i="1"/>
  <c r="R12" i="2" s="1"/>
  <c r="U11" i="1"/>
  <c r="T111" i="1"/>
  <c r="S111" i="1"/>
  <c r="E11" i="1"/>
  <c r="Y11" i="1"/>
  <c r="F110" i="1"/>
  <c r="F109" i="1"/>
  <c r="F108" i="1"/>
  <c r="F107" i="1"/>
  <c r="F107" i="2" s="1"/>
  <c r="F106" i="1"/>
  <c r="F105" i="1"/>
  <c r="F104" i="1"/>
  <c r="F103" i="1"/>
  <c r="F103" i="2"/>
  <c r="F102" i="1"/>
  <c r="F101" i="1"/>
  <c r="F101" i="2" s="1"/>
  <c r="F100" i="1"/>
  <c r="F99" i="1"/>
  <c r="F99" i="2"/>
  <c r="F98" i="1"/>
  <c r="F98" i="2" s="1"/>
  <c r="F97" i="1"/>
  <c r="F96" i="1"/>
  <c r="F95" i="1"/>
  <c r="F95" i="2"/>
  <c r="F94" i="1"/>
  <c r="F93" i="1"/>
  <c r="F92" i="1"/>
  <c r="F91" i="1"/>
  <c r="F91" i="2" s="1"/>
  <c r="F90" i="1"/>
  <c r="F89" i="1"/>
  <c r="F88" i="1"/>
  <c r="F88" i="2" s="1"/>
  <c r="F87" i="1"/>
  <c r="F87" i="2"/>
  <c r="F86" i="1"/>
  <c r="F85" i="1"/>
  <c r="F85" i="2" s="1"/>
  <c r="F84" i="1"/>
  <c r="F83" i="1"/>
  <c r="F83" i="2"/>
  <c r="F82" i="1"/>
  <c r="F81" i="1"/>
  <c r="F80" i="1"/>
  <c r="F79" i="1"/>
  <c r="F79" i="2"/>
  <c r="F78" i="1"/>
  <c r="F77" i="1"/>
  <c r="F76" i="1"/>
  <c r="F75" i="1"/>
  <c r="F75" i="2" s="1"/>
  <c r="F74" i="1"/>
  <c r="F73" i="1"/>
  <c r="F72" i="1"/>
  <c r="F71" i="1"/>
  <c r="F71" i="2"/>
  <c r="F70" i="1"/>
  <c r="F69" i="1"/>
  <c r="F69" i="2" s="1"/>
  <c r="F68" i="1"/>
  <c r="F67" i="1"/>
  <c r="F67" i="2"/>
  <c r="F66" i="1"/>
  <c r="F66" i="2" s="1"/>
  <c r="F65" i="1"/>
  <c r="F64" i="1"/>
  <c r="F63" i="1"/>
  <c r="F63" i="2"/>
  <c r="F62" i="1"/>
  <c r="F61" i="1"/>
  <c r="F60" i="1"/>
  <c r="F59" i="1"/>
  <c r="F59" i="2" s="1"/>
  <c r="F58" i="1"/>
  <c r="F57" i="1"/>
  <c r="F56" i="1"/>
  <c r="F56" i="2" s="1"/>
  <c r="F55" i="1"/>
  <c r="F55" i="2"/>
  <c r="F54" i="1"/>
  <c r="F53" i="1"/>
  <c r="F53" i="2" s="1"/>
  <c r="F52" i="1"/>
  <c r="F51" i="1"/>
  <c r="F51" i="2"/>
  <c r="F50" i="1"/>
  <c r="F49" i="1"/>
  <c r="F48" i="1"/>
  <c r="F47" i="1"/>
  <c r="F47" i="2"/>
  <c r="F46" i="1"/>
  <c r="F45" i="1"/>
  <c r="F44" i="1"/>
  <c r="F43" i="1"/>
  <c r="F43" i="2" s="1"/>
  <c r="F42" i="1"/>
  <c r="F41" i="1"/>
  <c r="F40" i="1"/>
  <c r="F39" i="1"/>
  <c r="F39" i="2"/>
  <c r="F38" i="1"/>
  <c r="F37" i="1"/>
  <c r="F37" i="2" s="1"/>
  <c r="F36" i="1"/>
  <c r="F35" i="1"/>
  <c r="F35" i="2"/>
  <c r="F34" i="1"/>
  <c r="F34" i="2" s="1"/>
  <c r="F33" i="1"/>
  <c r="F32" i="1"/>
  <c r="F31" i="1"/>
  <c r="F31" i="2"/>
  <c r="F30" i="1"/>
  <c r="F29" i="1"/>
  <c r="F28" i="1"/>
  <c r="F27" i="1"/>
  <c r="F27" i="2" s="1"/>
  <c r="F26" i="1"/>
  <c r="F25" i="1"/>
  <c r="F24" i="1"/>
  <c r="F24" i="2" s="1"/>
  <c r="F23" i="1"/>
  <c r="F23" i="2"/>
  <c r="F22" i="1"/>
  <c r="F21" i="1"/>
  <c r="F21" i="2" s="1"/>
  <c r="F20" i="1"/>
  <c r="F19" i="1"/>
  <c r="F19" i="2"/>
  <c r="F18" i="1"/>
  <c r="F17" i="1"/>
  <c r="F16" i="1"/>
  <c r="F15" i="1"/>
  <c r="F15" i="2" s="1"/>
  <c r="F14" i="1"/>
  <c r="F14" i="2" s="1"/>
  <c r="F13" i="1"/>
  <c r="F13" i="2" s="1"/>
  <c r="F12" i="1"/>
  <c r="F12" i="2" s="1"/>
  <c r="F11" i="1"/>
  <c r="F11" i="2" s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E13" i="1"/>
  <c r="B67" i="11368"/>
  <c r="C67" i="11368" s="1"/>
  <c r="B66" i="11368"/>
  <c r="C66" i="11368" s="1"/>
  <c r="B65" i="11368"/>
  <c r="C65" i="11368" s="1"/>
  <c r="B64" i="11368"/>
  <c r="C64" i="11368" s="1"/>
  <c r="C68" i="11368" s="1"/>
  <c r="B49" i="11368"/>
  <c r="C49" i="11368" s="1"/>
  <c r="B48" i="11368"/>
  <c r="C48" i="11368" s="1"/>
  <c r="B47" i="11368"/>
  <c r="C47" i="11368" s="1"/>
  <c r="B46" i="11368"/>
  <c r="C46" i="11368" s="1"/>
  <c r="B45" i="11368"/>
  <c r="C45" i="11368" s="1"/>
  <c r="B44" i="11368"/>
  <c r="B50" i="11368" s="1"/>
  <c r="B35" i="11368"/>
  <c r="C35" i="11368" s="1"/>
  <c r="B34" i="11368"/>
  <c r="C34" i="11368" s="1"/>
  <c r="B33" i="11368"/>
  <c r="C33" i="11368" s="1"/>
  <c r="B32" i="11368"/>
  <c r="C32" i="11368" s="1"/>
  <c r="B31" i="11368"/>
  <c r="C31" i="11368" s="1"/>
  <c r="B30" i="11368"/>
  <c r="C30" i="11368" s="1"/>
  <c r="B29" i="11368"/>
  <c r="C29" i="11368" s="1"/>
  <c r="B28" i="11368"/>
  <c r="C28" i="11368" s="1"/>
  <c r="B27" i="11368"/>
  <c r="C27" i="11368" s="1"/>
  <c r="B26" i="11368"/>
  <c r="C26" i="11368" s="1"/>
  <c r="B25" i="11368"/>
  <c r="C25" i="11368" s="1"/>
  <c r="B24" i="11368"/>
  <c r="C24" i="11368" s="1"/>
  <c r="C36" i="11368" s="1"/>
  <c r="B18" i="11368"/>
  <c r="C18" i="11368" s="1"/>
  <c r="B17" i="11368"/>
  <c r="C17" i="11368" s="1"/>
  <c r="B16" i="11368"/>
  <c r="C16" i="11368" s="1"/>
  <c r="B15" i="11368"/>
  <c r="C15" i="11368" s="1"/>
  <c r="B14" i="11368"/>
  <c r="C14" i="11368" s="1"/>
  <c r="B13" i="11368"/>
  <c r="C13" i="11368" s="1"/>
  <c r="B12" i="11368"/>
  <c r="C12" i="11368" s="1"/>
  <c r="B11" i="11368"/>
  <c r="C11" i="11368" s="1"/>
  <c r="B10" i="11368"/>
  <c r="C10" i="11368" s="1"/>
  <c r="B9" i="11368"/>
  <c r="C9" i="11368" s="1"/>
  <c r="B8" i="11368"/>
  <c r="C8" i="11368" s="1"/>
  <c r="B7" i="11368"/>
  <c r="C7" i="11368" s="1"/>
  <c r="B6" i="11368"/>
  <c r="C6" i="11368" s="1"/>
  <c r="B5" i="11368"/>
  <c r="C5" i="11368" s="1"/>
  <c r="C2" i="11368"/>
  <c r="B2" i="11368"/>
  <c r="A2" i="11368"/>
  <c r="R111" i="1"/>
  <c r="O111" i="2" s="1"/>
  <c r="Q111" i="1"/>
  <c r="N111" i="2" s="1"/>
  <c r="Q111" i="2"/>
  <c r="P111" i="2"/>
  <c r="L111" i="2"/>
  <c r="K111" i="2"/>
  <c r="J111" i="2"/>
  <c r="I111" i="2"/>
  <c r="H111" i="2"/>
  <c r="G111" i="2"/>
  <c r="F111" i="2"/>
  <c r="E111" i="2"/>
  <c r="D111" i="2"/>
  <c r="C111" i="2"/>
  <c r="B111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Q107" i="2"/>
  <c r="P107" i="2"/>
  <c r="O107" i="2"/>
  <c r="N107" i="2"/>
  <c r="M107" i="2"/>
  <c r="L107" i="2"/>
  <c r="K107" i="2"/>
  <c r="J107" i="2"/>
  <c r="I107" i="2"/>
  <c r="H107" i="2"/>
  <c r="G107" i="2"/>
  <c r="E107" i="2"/>
  <c r="D107" i="2"/>
  <c r="C107" i="2"/>
  <c r="B107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Q103" i="2"/>
  <c r="P103" i="2"/>
  <c r="O103" i="2"/>
  <c r="N103" i="2"/>
  <c r="M103" i="2"/>
  <c r="L103" i="2"/>
  <c r="K103" i="2"/>
  <c r="J103" i="2"/>
  <c r="I103" i="2"/>
  <c r="H103" i="2"/>
  <c r="G103" i="2"/>
  <c r="E103" i="2"/>
  <c r="D103" i="2"/>
  <c r="C103" i="2"/>
  <c r="B103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E101" i="2"/>
  <c r="D101" i="2"/>
  <c r="C101" i="2"/>
  <c r="B101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Q99" i="2"/>
  <c r="P99" i="2"/>
  <c r="O99" i="2"/>
  <c r="N99" i="2"/>
  <c r="M99" i="2"/>
  <c r="L99" i="2"/>
  <c r="K99" i="2"/>
  <c r="J99" i="2"/>
  <c r="I99" i="2"/>
  <c r="H99" i="2"/>
  <c r="G99" i="2"/>
  <c r="E99" i="2"/>
  <c r="D99" i="2"/>
  <c r="C99" i="2"/>
  <c r="B99" i="2"/>
  <c r="R98" i="2"/>
  <c r="Q98" i="2"/>
  <c r="P98" i="2"/>
  <c r="O98" i="2"/>
  <c r="N98" i="2"/>
  <c r="M98" i="2"/>
  <c r="L98" i="2"/>
  <c r="K98" i="2"/>
  <c r="J98" i="2"/>
  <c r="I98" i="2"/>
  <c r="H98" i="2"/>
  <c r="G98" i="2"/>
  <c r="E98" i="2"/>
  <c r="D98" i="2"/>
  <c r="C98" i="2"/>
  <c r="B98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Q95" i="2"/>
  <c r="P95" i="2"/>
  <c r="O95" i="2"/>
  <c r="N95" i="2"/>
  <c r="M95" i="2"/>
  <c r="L95" i="2"/>
  <c r="K95" i="2"/>
  <c r="J95" i="2"/>
  <c r="I95" i="2"/>
  <c r="H95" i="2"/>
  <c r="G95" i="2"/>
  <c r="E95" i="2"/>
  <c r="D95" i="2"/>
  <c r="C95" i="2"/>
  <c r="B95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Q91" i="2"/>
  <c r="P91" i="2"/>
  <c r="O91" i="2"/>
  <c r="N91" i="2"/>
  <c r="M91" i="2"/>
  <c r="L91" i="2"/>
  <c r="K91" i="2"/>
  <c r="J91" i="2"/>
  <c r="I91" i="2"/>
  <c r="H91" i="2"/>
  <c r="G91" i="2"/>
  <c r="E91" i="2"/>
  <c r="D91" i="2"/>
  <c r="C91" i="2"/>
  <c r="B91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Q88" i="2"/>
  <c r="P88" i="2"/>
  <c r="O88" i="2"/>
  <c r="N88" i="2"/>
  <c r="M88" i="2"/>
  <c r="L88" i="2"/>
  <c r="K88" i="2"/>
  <c r="J88" i="2"/>
  <c r="I88" i="2"/>
  <c r="H88" i="2"/>
  <c r="G88" i="2"/>
  <c r="E88" i="2"/>
  <c r="D88" i="2"/>
  <c r="C88" i="2"/>
  <c r="B88" i="2"/>
  <c r="Q87" i="2"/>
  <c r="P87" i="2"/>
  <c r="O87" i="2"/>
  <c r="N87" i="2"/>
  <c r="M87" i="2"/>
  <c r="L87" i="2"/>
  <c r="K87" i="2"/>
  <c r="J87" i="2"/>
  <c r="I87" i="2"/>
  <c r="H87" i="2"/>
  <c r="G87" i="2"/>
  <c r="E87" i="2"/>
  <c r="D87" i="2"/>
  <c r="C87" i="2"/>
  <c r="B87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R85" i="2"/>
  <c r="Q85" i="2"/>
  <c r="P85" i="2"/>
  <c r="O85" i="2"/>
  <c r="N85" i="2"/>
  <c r="M85" i="2"/>
  <c r="L85" i="2"/>
  <c r="K85" i="2"/>
  <c r="J85" i="2"/>
  <c r="I85" i="2"/>
  <c r="H85" i="2"/>
  <c r="G85" i="2"/>
  <c r="E85" i="2"/>
  <c r="D85" i="2"/>
  <c r="C85" i="2"/>
  <c r="B85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Q83" i="2"/>
  <c r="P83" i="2"/>
  <c r="O83" i="2"/>
  <c r="N83" i="2"/>
  <c r="M83" i="2"/>
  <c r="L83" i="2"/>
  <c r="K83" i="2"/>
  <c r="J83" i="2"/>
  <c r="I83" i="2"/>
  <c r="H83" i="2"/>
  <c r="G83" i="2"/>
  <c r="E83" i="2"/>
  <c r="D83" i="2"/>
  <c r="C83" i="2"/>
  <c r="B83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Q79" i="2"/>
  <c r="P79" i="2"/>
  <c r="O79" i="2"/>
  <c r="N79" i="2"/>
  <c r="M79" i="2"/>
  <c r="L79" i="2"/>
  <c r="K79" i="2"/>
  <c r="J79" i="2"/>
  <c r="I79" i="2"/>
  <c r="H79" i="2"/>
  <c r="G79" i="2"/>
  <c r="E79" i="2"/>
  <c r="D79" i="2"/>
  <c r="C79" i="2"/>
  <c r="B79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Q75" i="2"/>
  <c r="P75" i="2"/>
  <c r="O75" i="2"/>
  <c r="N75" i="2"/>
  <c r="M75" i="2"/>
  <c r="L75" i="2"/>
  <c r="K75" i="2"/>
  <c r="J75" i="2"/>
  <c r="I75" i="2"/>
  <c r="H75" i="2"/>
  <c r="G75" i="2"/>
  <c r="E75" i="2"/>
  <c r="D75" i="2"/>
  <c r="C75" i="2"/>
  <c r="B75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Q71" i="2"/>
  <c r="P71" i="2"/>
  <c r="O71" i="2"/>
  <c r="N71" i="2"/>
  <c r="M71" i="2"/>
  <c r="L71" i="2"/>
  <c r="K71" i="2"/>
  <c r="J71" i="2"/>
  <c r="I71" i="2"/>
  <c r="H71" i="2"/>
  <c r="G71" i="2"/>
  <c r="E71" i="2"/>
  <c r="D71" i="2"/>
  <c r="C71" i="2"/>
  <c r="B71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R69" i="2"/>
  <c r="Q69" i="2"/>
  <c r="P69" i="2"/>
  <c r="O69" i="2"/>
  <c r="N69" i="2"/>
  <c r="M69" i="2"/>
  <c r="L69" i="2"/>
  <c r="K69" i="2"/>
  <c r="J69" i="2"/>
  <c r="I69" i="2"/>
  <c r="H69" i="2"/>
  <c r="G69" i="2"/>
  <c r="E69" i="2"/>
  <c r="D69" i="2"/>
  <c r="C69" i="2"/>
  <c r="B69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Q67" i="2"/>
  <c r="P67" i="2"/>
  <c r="O67" i="2"/>
  <c r="N67" i="2"/>
  <c r="M67" i="2"/>
  <c r="L67" i="2"/>
  <c r="K67" i="2"/>
  <c r="J67" i="2"/>
  <c r="I67" i="2"/>
  <c r="H67" i="2"/>
  <c r="G67" i="2"/>
  <c r="E67" i="2"/>
  <c r="D67" i="2"/>
  <c r="C67" i="2"/>
  <c r="B67" i="2"/>
  <c r="R66" i="2"/>
  <c r="Q66" i="2"/>
  <c r="P66" i="2"/>
  <c r="O66" i="2"/>
  <c r="N66" i="2"/>
  <c r="M66" i="2"/>
  <c r="L66" i="2"/>
  <c r="K66" i="2"/>
  <c r="J66" i="2"/>
  <c r="I66" i="2"/>
  <c r="H66" i="2"/>
  <c r="G66" i="2"/>
  <c r="E66" i="2"/>
  <c r="D66" i="2"/>
  <c r="C66" i="2"/>
  <c r="B66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Q63" i="2"/>
  <c r="P63" i="2"/>
  <c r="O63" i="2"/>
  <c r="N63" i="2"/>
  <c r="M63" i="2"/>
  <c r="L63" i="2"/>
  <c r="K63" i="2"/>
  <c r="J63" i="2"/>
  <c r="I63" i="2"/>
  <c r="H63" i="2"/>
  <c r="G63" i="2"/>
  <c r="E63" i="2"/>
  <c r="D63" i="2"/>
  <c r="C63" i="2"/>
  <c r="B63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Q59" i="2"/>
  <c r="P59" i="2"/>
  <c r="O59" i="2"/>
  <c r="N59" i="2"/>
  <c r="M59" i="2"/>
  <c r="L59" i="2"/>
  <c r="K59" i="2"/>
  <c r="J59" i="2"/>
  <c r="I59" i="2"/>
  <c r="H59" i="2"/>
  <c r="G59" i="2"/>
  <c r="E59" i="2"/>
  <c r="D59" i="2"/>
  <c r="C59" i="2"/>
  <c r="B59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Q56" i="2"/>
  <c r="P56" i="2"/>
  <c r="O56" i="2"/>
  <c r="N56" i="2"/>
  <c r="M56" i="2"/>
  <c r="L56" i="2"/>
  <c r="K56" i="2"/>
  <c r="J56" i="2"/>
  <c r="I56" i="2"/>
  <c r="H56" i="2"/>
  <c r="G56" i="2"/>
  <c r="E56" i="2"/>
  <c r="D56" i="2"/>
  <c r="C56" i="2"/>
  <c r="B56" i="2"/>
  <c r="Q55" i="2"/>
  <c r="P55" i="2"/>
  <c r="O55" i="2"/>
  <c r="N55" i="2"/>
  <c r="M55" i="2"/>
  <c r="L55" i="2"/>
  <c r="K55" i="2"/>
  <c r="J55" i="2"/>
  <c r="I55" i="2"/>
  <c r="H55" i="2"/>
  <c r="G55" i="2"/>
  <c r="E55" i="2"/>
  <c r="D55" i="2"/>
  <c r="C55" i="2"/>
  <c r="B55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R53" i="2"/>
  <c r="Q53" i="2"/>
  <c r="P53" i="2"/>
  <c r="O53" i="2"/>
  <c r="N53" i="2"/>
  <c r="M53" i="2"/>
  <c r="L53" i="2"/>
  <c r="K53" i="2"/>
  <c r="J53" i="2"/>
  <c r="I53" i="2"/>
  <c r="H53" i="2"/>
  <c r="G53" i="2"/>
  <c r="E53" i="2"/>
  <c r="D53" i="2"/>
  <c r="C53" i="2"/>
  <c r="B53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Q51" i="2"/>
  <c r="P51" i="2"/>
  <c r="O51" i="2"/>
  <c r="N51" i="2"/>
  <c r="M51" i="2"/>
  <c r="L51" i="2"/>
  <c r="K51" i="2"/>
  <c r="J51" i="2"/>
  <c r="I51" i="2"/>
  <c r="H51" i="2"/>
  <c r="G51" i="2"/>
  <c r="E51" i="2"/>
  <c r="D51" i="2"/>
  <c r="C51" i="2"/>
  <c r="B51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Q47" i="2"/>
  <c r="P47" i="2"/>
  <c r="O47" i="2"/>
  <c r="N47" i="2"/>
  <c r="M47" i="2"/>
  <c r="L47" i="2"/>
  <c r="K47" i="2"/>
  <c r="J47" i="2"/>
  <c r="I47" i="2"/>
  <c r="H47" i="2"/>
  <c r="G47" i="2"/>
  <c r="E47" i="2"/>
  <c r="D47" i="2"/>
  <c r="C47" i="2"/>
  <c r="B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Q43" i="2"/>
  <c r="P43" i="2"/>
  <c r="O43" i="2"/>
  <c r="N43" i="2"/>
  <c r="M43" i="2"/>
  <c r="L43" i="2"/>
  <c r="K43" i="2"/>
  <c r="J43" i="2"/>
  <c r="I43" i="2"/>
  <c r="H43" i="2"/>
  <c r="G43" i="2"/>
  <c r="E43" i="2"/>
  <c r="D43" i="2"/>
  <c r="C43" i="2"/>
  <c r="B43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Q39" i="2"/>
  <c r="P39" i="2"/>
  <c r="O39" i="2"/>
  <c r="N39" i="2"/>
  <c r="M39" i="2"/>
  <c r="L39" i="2"/>
  <c r="K39" i="2"/>
  <c r="J39" i="2"/>
  <c r="I39" i="2"/>
  <c r="H39" i="2"/>
  <c r="G39" i="2"/>
  <c r="E39" i="2"/>
  <c r="D39" i="2"/>
  <c r="C39" i="2"/>
  <c r="B39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R37" i="2"/>
  <c r="Q37" i="2"/>
  <c r="P37" i="2"/>
  <c r="O37" i="2"/>
  <c r="N37" i="2"/>
  <c r="M37" i="2"/>
  <c r="L37" i="2"/>
  <c r="K37" i="2"/>
  <c r="J37" i="2"/>
  <c r="I37" i="2"/>
  <c r="H37" i="2"/>
  <c r="G37" i="2"/>
  <c r="E37" i="2"/>
  <c r="D37" i="2"/>
  <c r="C37" i="2"/>
  <c r="B37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Q35" i="2"/>
  <c r="P35" i="2"/>
  <c r="O35" i="2"/>
  <c r="N35" i="2"/>
  <c r="M35" i="2"/>
  <c r="L35" i="2"/>
  <c r="K35" i="2"/>
  <c r="J35" i="2"/>
  <c r="I35" i="2"/>
  <c r="H35" i="2"/>
  <c r="G35" i="2"/>
  <c r="E35" i="2"/>
  <c r="D35" i="2"/>
  <c r="C35" i="2"/>
  <c r="B35" i="2"/>
  <c r="R34" i="2"/>
  <c r="Q34" i="2"/>
  <c r="P34" i="2"/>
  <c r="O34" i="2"/>
  <c r="N34" i="2"/>
  <c r="M34" i="2"/>
  <c r="L34" i="2"/>
  <c r="K34" i="2"/>
  <c r="J34" i="2"/>
  <c r="I34" i="2"/>
  <c r="H34" i="2"/>
  <c r="G34" i="2"/>
  <c r="E34" i="2"/>
  <c r="D34" i="2"/>
  <c r="C34" i="2"/>
  <c r="B34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Q31" i="2"/>
  <c r="P31" i="2"/>
  <c r="O31" i="2"/>
  <c r="N31" i="2"/>
  <c r="M31" i="2"/>
  <c r="L31" i="2"/>
  <c r="K31" i="2"/>
  <c r="J31" i="2"/>
  <c r="I31" i="2"/>
  <c r="H31" i="2"/>
  <c r="G31" i="2"/>
  <c r="E31" i="2"/>
  <c r="D31" i="2"/>
  <c r="C31" i="2"/>
  <c r="B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Q27" i="2"/>
  <c r="P27" i="2"/>
  <c r="O27" i="2"/>
  <c r="N27" i="2"/>
  <c r="M27" i="2"/>
  <c r="L27" i="2"/>
  <c r="K27" i="2"/>
  <c r="J27" i="2"/>
  <c r="I27" i="2"/>
  <c r="H27" i="2"/>
  <c r="G27" i="2"/>
  <c r="E27" i="2"/>
  <c r="D27" i="2"/>
  <c r="C27" i="2"/>
  <c r="B27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Q24" i="2"/>
  <c r="P24" i="2"/>
  <c r="O24" i="2"/>
  <c r="N24" i="2"/>
  <c r="M24" i="2"/>
  <c r="L24" i="2"/>
  <c r="K24" i="2"/>
  <c r="J24" i="2"/>
  <c r="I24" i="2"/>
  <c r="H24" i="2"/>
  <c r="G24" i="2"/>
  <c r="E24" i="2"/>
  <c r="D24" i="2"/>
  <c r="C24" i="2"/>
  <c r="B24" i="2"/>
  <c r="Q23" i="2"/>
  <c r="P23" i="2"/>
  <c r="O23" i="2"/>
  <c r="N23" i="2"/>
  <c r="M23" i="2"/>
  <c r="L23" i="2"/>
  <c r="K23" i="2"/>
  <c r="J23" i="2"/>
  <c r="I23" i="2"/>
  <c r="H23" i="2"/>
  <c r="G23" i="2"/>
  <c r="E23" i="2"/>
  <c r="D23" i="2"/>
  <c r="C23" i="2"/>
  <c r="B23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R21" i="2"/>
  <c r="Q21" i="2"/>
  <c r="P21" i="2"/>
  <c r="O21" i="2"/>
  <c r="N21" i="2"/>
  <c r="M21" i="2"/>
  <c r="L21" i="2"/>
  <c r="K21" i="2"/>
  <c r="J21" i="2"/>
  <c r="I21" i="2"/>
  <c r="H21" i="2"/>
  <c r="G21" i="2"/>
  <c r="E21" i="2"/>
  <c r="D21" i="2"/>
  <c r="C21" i="2"/>
  <c r="B21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Q19" i="2"/>
  <c r="P19" i="2"/>
  <c r="O19" i="2"/>
  <c r="N19" i="2"/>
  <c r="M19" i="2"/>
  <c r="L19" i="2"/>
  <c r="K19" i="2"/>
  <c r="J19" i="2"/>
  <c r="I19" i="2"/>
  <c r="H19" i="2"/>
  <c r="G19" i="2"/>
  <c r="E19" i="2"/>
  <c r="D19" i="2"/>
  <c r="C19" i="2"/>
  <c r="B19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Q15" i="2"/>
  <c r="P15" i="2"/>
  <c r="O15" i="2"/>
  <c r="N15" i="2"/>
  <c r="M15" i="2"/>
  <c r="L15" i="2"/>
  <c r="K15" i="2"/>
  <c r="J15" i="2"/>
  <c r="I15" i="2"/>
  <c r="H15" i="2"/>
  <c r="G15" i="2"/>
  <c r="E15" i="2"/>
  <c r="D15" i="2"/>
  <c r="C15" i="2"/>
  <c r="B15" i="2"/>
  <c r="R14" i="2"/>
  <c r="Q14" i="2"/>
  <c r="P14" i="2"/>
  <c r="O14" i="2"/>
  <c r="N14" i="2"/>
  <c r="M14" i="2"/>
  <c r="L14" i="2"/>
  <c r="K14" i="2"/>
  <c r="J14" i="2"/>
  <c r="I14" i="2"/>
  <c r="H14" i="2"/>
  <c r="G14" i="2"/>
  <c r="E14" i="2"/>
  <c r="D14" i="2"/>
  <c r="C14" i="2"/>
  <c r="B14" i="2"/>
  <c r="Q13" i="2"/>
  <c r="P13" i="2"/>
  <c r="O13" i="2"/>
  <c r="N13" i="2"/>
  <c r="M13" i="2"/>
  <c r="L13" i="2"/>
  <c r="K13" i="2"/>
  <c r="J13" i="2"/>
  <c r="I13" i="2"/>
  <c r="H13" i="2"/>
  <c r="G13" i="2"/>
  <c r="E13" i="2"/>
  <c r="D13" i="2"/>
  <c r="C13" i="2"/>
  <c r="B13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C12" i="2"/>
  <c r="B12" i="2"/>
  <c r="Q11" i="2"/>
  <c r="P11" i="2"/>
  <c r="O11" i="2"/>
  <c r="N11" i="2"/>
  <c r="M11" i="2"/>
  <c r="L11" i="2"/>
  <c r="K11" i="2"/>
  <c r="J11" i="2"/>
  <c r="I11" i="2"/>
  <c r="H11" i="2"/>
  <c r="G11" i="2"/>
  <c r="E11" i="2"/>
  <c r="D11" i="2"/>
  <c r="C11" i="2"/>
  <c r="B11" i="2"/>
  <c r="D7" i="2"/>
  <c r="C7" i="2"/>
  <c r="B7" i="2"/>
  <c r="A7" i="2"/>
  <c r="U111" i="1" l="1"/>
  <c r="R111" i="2" s="1"/>
  <c r="B36" i="11368"/>
  <c r="R11" i="2"/>
  <c r="C44" i="11368"/>
  <c r="C50" i="11368" s="1"/>
  <c r="P111" i="1"/>
  <c r="M111" i="2" s="1"/>
  <c r="B68" i="11368"/>
  <c r="B19" i="11368"/>
  <c r="C19" i="11368"/>
</calcChain>
</file>

<file path=xl/comments1.xml><?xml version="1.0" encoding="utf-8"?>
<comments xmlns="http://schemas.openxmlformats.org/spreadsheetml/2006/main">
  <authors>
    <author>1530</author>
  </authors>
  <commentList>
    <comment ref="M8" authorId="0">
      <text>
        <r>
          <rPr>
            <b/>
            <sz val="8"/>
            <color indexed="81"/>
            <rFont val="Tahoma"/>
            <family val="2"/>
          </rPr>
          <t xml:space="preserve">Bank Aliases:
ABSA </t>
        </r>
        <r>
          <rPr>
            <sz val="8"/>
            <color indexed="81"/>
            <rFont val="Tahoma"/>
            <family val="2"/>
          </rPr>
          <t>(ABSA Asset and Vehicle Finance, ABSA Bank Nominees, Bankfin, MEEG Bank, Unibank, Volkskas bank)</t>
        </r>
        <r>
          <rPr>
            <b/>
            <sz val="8"/>
            <color indexed="81"/>
            <rFont val="Tahoma"/>
            <family val="2"/>
          </rPr>
          <t xml:space="preserve">
FNB </t>
        </r>
        <r>
          <rPr>
            <sz val="8"/>
            <color indexed="81"/>
            <rFont val="Tahoma"/>
            <family val="2"/>
          </rPr>
          <t>(First National Nominees Total, First Rand Bank Total, Wesbank)</t>
        </r>
        <r>
          <rPr>
            <b/>
            <sz val="8"/>
            <color indexed="81"/>
            <rFont val="Tahoma"/>
            <family val="2"/>
          </rPr>
          <t xml:space="preserve">
NEDBANK </t>
        </r>
        <r>
          <rPr>
            <sz val="8"/>
            <color indexed="81"/>
            <rFont val="Tahoma"/>
            <family val="2"/>
          </rPr>
          <t>(Nedcor)</t>
        </r>
        <r>
          <rPr>
            <b/>
            <sz val="8"/>
            <color indexed="81"/>
            <rFont val="Tahoma"/>
            <family val="2"/>
          </rPr>
          <t xml:space="preserve">
RMB</t>
        </r>
        <r>
          <rPr>
            <sz val="8"/>
            <color indexed="81"/>
            <rFont val="Tahoma"/>
            <family val="2"/>
          </rPr>
          <t xml:space="preserve"> (Rand Merchant Bank)</t>
        </r>
        <r>
          <rPr>
            <b/>
            <sz val="8"/>
            <color indexed="81"/>
            <rFont val="Tahoma"/>
            <family val="2"/>
          </rPr>
          <t xml:space="preserve">
Standard Bank</t>
        </r>
        <r>
          <rPr>
            <sz val="8"/>
            <color indexed="81"/>
            <rFont val="Tahoma"/>
            <family val="2"/>
          </rPr>
          <t xml:space="preserve"> (SCMB, Standard bank Nominees, Standard Corporate and Merchant Bank, Stannic)</t>
        </r>
      </text>
    </comment>
    <comment ref="P8" authorId="0">
      <text>
        <r>
          <rPr>
            <b/>
            <sz val="8"/>
            <color indexed="81"/>
            <rFont val="Tahoma"/>
            <family val="2"/>
          </rPr>
          <t>Current year's interest rate</t>
        </r>
      </text>
    </comment>
    <comment ref="P111" authorId="0">
      <text>
        <r>
          <rPr>
            <sz val="8"/>
            <color indexed="81"/>
            <rFont val="Tahoma"/>
            <family val="2"/>
          </rPr>
          <t>Total Interest Accrued/ Total Begin Balance</t>
        </r>
      </text>
    </comment>
  </commentList>
</comments>
</file>

<file path=xl/sharedStrings.xml><?xml version="1.0" encoding="utf-8"?>
<sst xmlns="http://schemas.openxmlformats.org/spreadsheetml/2006/main" count="613" uniqueCount="443">
  <si>
    <t>BM : EXTERNAL DEBT CREATED, REPAID OR REDEEMED AND EXPECTED BORROWING</t>
  </si>
  <si>
    <t>To Save File press the following keys at the same time with Caps Lock off: Ctrl Shift S</t>
  </si>
  <si>
    <t>Municipality</t>
  </si>
  <si>
    <t>Year End</t>
  </si>
  <si>
    <t>Quarter</t>
  </si>
  <si>
    <t>Loans</t>
  </si>
  <si>
    <t>Loan</t>
  </si>
  <si>
    <t>Planned</t>
  </si>
  <si>
    <t>Loan Term</t>
  </si>
  <si>
    <t>Debt</t>
  </si>
  <si>
    <t>Enhancement</t>
  </si>
  <si>
    <t>Borrowing</t>
  </si>
  <si>
    <t>% Interest</t>
  </si>
  <si>
    <t>Interest Paid</t>
  </si>
  <si>
    <t>Balance at</t>
  </si>
  <si>
    <t>Debt Repaid or Re-</t>
  </si>
  <si>
    <t>Additional Principal</t>
  </si>
  <si>
    <t>Instrument</t>
  </si>
  <si>
    <t>Start Date</t>
  </si>
  <si>
    <t>End Date</t>
  </si>
  <si>
    <t>Year/Month</t>
  </si>
  <si>
    <t>Term</t>
  </si>
  <si>
    <t>Type</t>
  </si>
  <si>
    <t>Raised for</t>
  </si>
  <si>
    <t>Feature</t>
  </si>
  <si>
    <t>Source</t>
  </si>
  <si>
    <t>Institution</t>
  </si>
  <si>
    <t>Purpose</t>
  </si>
  <si>
    <t>Rate (2 dec)</t>
  </si>
  <si>
    <t>This Quarter</t>
  </si>
  <si>
    <t>Begin of Quarter</t>
  </si>
  <si>
    <t>deemed This Quarter</t>
  </si>
  <si>
    <t>Accrued This Quarter</t>
  </si>
  <si>
    <t>End of Quarter</t>
  </si>
  <si>
    <t>No</t>
  </si>
  <si>
    <t>Reference No</t>
  </si>
  <si>
    <t>(ccyy/mm/dd)</t>
  </si>
  <si>
    <t>/Day</t>
  </si>
  <si>
    <t>(number)</t>
  </si>
  <si>
    <t>(max 40 chars)</t>
  </si>
  <si>
    <t>Per Annum</t>
  </si>
  <si>
    <t>(Rand)</t>
  </si>
  <si>
    <t>ST - Bank Overdraft (01)</t>
  </si>
  <si>
    <t>Convert Existing Borrowing (01)</t>
  </si>
  <si>
    <t>Guarantees (01)</t>
  </si>
  <si>
    <t>General Public (01)</t>
  </si>
  <si>
    <t>Provision of Infrastructure (01)</t>
  </si>
  <si>
    <t>ST - Other Short-Term Loans (02)</t>
  </si>
  <si>
    <t>Overdue Amounts Capitalised (02)</t>
  </si>
  <si>
    <t>Asset or Revenue Pledges (02)</t>
  </si>
  <si>
    <t>Banks (02)</t>
  </si>
  <si>
    <t>Provision of Community Services (02)</t>
  </si>
  <si>
    <t>ST - Marketable Bonds (03)</t>
  </si>
  <si>
    <t>Consolidation of Existing Borrowing (03)</t>
  </si>
  <si>
    <t>Bond Insurance (03)</t>
  </si>
  <si>
    <t>Development Bank of SA (03)</t>
  </si>
  <si>
    <t>Acquisition of Other Assets (03)</t>
  </si>
  <si>
    <t>ST - Non-Marketable Bonds (04)</t>
  </si>
  <si>
    <t>New Borrowing (04)</t>
  </si>
  <si>
    <t>Reserve or Sinking Funds (04)</t>
  </si>
  <si>
    <t>Infrastructure Finance Corporation (04)</t>
  </si>
  <si>
    <t>Acquisition of Specialised Vehicles (04)</t>
  </si>
  <si>
    <t>ST - Bankers Acceptances,etc (05)</t>
  </si>
  <si>
    <t>Other Securities (05)</t>
  </si>
  <si>
    <t>Public Investment Commissioners (05)</t>
  </si>
  <si>
    <t>Combination (05)</t>
  </si>
  <si>
    <t>ST - Other Securities (06)</t>
  </si>
  <si>
    <t>None (06)</t>
  </si>
  <si>
    <t>Insurance Companies (06)</t>
  </si>
  <si>
    <t>Other (06)</t>
  </si>
  <si>
    <t>LT - Long-Term Loans (07)</t>
  </si>
  <si>
    <t>Municipal Pension Funds (07)</t>
  </si>
  <si>
    <t>LT - Instalment Credit (08)</t>
  </si>
  <si>
    <t>Other Public Pension Funds (08)</t>
  </si>
  <si>
    <t>LT - Financial Leases (09)</t>
  </si>
  <si>
    <t>Private Pension Funds (09)</t>
  </si>
  <si>
    <t>LT - Finance Granted By Cap Equipm Suppl(10)</t>
  </si>
  <si>
    <t>Unit Trusts (10)</t>
  </si>
  <si>
    <t>LT - Marketable Bonds (11)</t>
  </si>
  <si>
    <t>Internal Funds (11)</t>
  </si>
  <si>
    <t>LT - Non-Marketable Bonds (12)</t>
  </si>
  <si>
    <t>Other Sources (12)</t>
  </si>
  <si>
    <t>LT - Bankers Acceptances,etc (13)</t>
  </si>
  <si>
    <t>LT - Other Securities (14)</t>
  </si>
  <si>
    <t>TOTAL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</si>
  <si>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</si>
  <si>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</si>
  <si>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</si>
  <si>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</si>
  <si>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</si>
  <si>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</si>
  <si>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</si>
  <si>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</si>
  <si>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</si>
  <si>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</si>
  <si>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</si>
  <si>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</si>
  <si>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</si>
  <si>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</si>
  <si>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</si>
  <si>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</si>
  <si>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</si>
  <si>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</si>
  <si>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</si>
  <si>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</si>
  <si>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</si>
  <si>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</si>
  <si>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</si>
  <si>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</si>
  <si>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</si>
  <si>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</si>
  <si>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</si>
  <si>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</si>
  <si>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</si>
  <si>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</si>
  <si>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</si>
  <si>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</si>
  <si>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</si>
  <si>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</si>
  <si>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</si>
  <si>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</si>
  <si>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</si>
  <si>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</si>
  <si>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</si>
  <si>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</si>
  <si>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</si>
  <si>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</si>
  <si>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</si>
  <si>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</si>
  <si>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</si>
  <si>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</si>
  <si>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</si>
  <si>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</si>
  <si>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</si>
  <si>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</si>
  <si>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</si>
  <si>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</si>
  <si>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</si>
  <si>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</si>
  <si>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</si>
  <si>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</si>
  <si>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</si>
  <si>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</si>
  <si>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</si>
  <si>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</si>
  <si>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</si>
  <si>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</si>
  <si>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</si>
  <si>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</si>
  <si>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</si>
  <si>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</si>
  <si>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</si>
  <si>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</si>
  <si>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</si>
  <si>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</si>
  <si>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</si>
  <si>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</si>
  <si>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</si>
  <si>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</si>
  <si>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</si>
  <si>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</si>
  <si>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</si>
  <si>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</si>
  <si>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</si>
  <si>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</si>
  <si>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</si>
  <si>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</si>
  <si>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</si>
  <si>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</si>
  <si>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</si>
  <si>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</si>
  <si>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</si>
  <si>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</si>
  <si>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</si>
  <si>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</si>
  <si>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</si>
  <si>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</si>
  <si>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</si>
  <si>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</si>
  <si>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</si>
  <si>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</si>
  <si>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</si>
  <si>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</si>
  <si>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</si>
  <si>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</si>
  <si>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</si>
  <si>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</si>
  <si>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</si>
  <si>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</si>
  <si>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</si>
  <si>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</si>
  <si>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</si>
  <si>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</si>
  <si>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</si>
  <si>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</si>
  <si>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</si>
  <si>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</si>
  <si>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</si>
  <si>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</si>
  <si>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</si>
  <si>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</si>
  <si>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</si>
  <si>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</si>
  <si>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</si>
  <si>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</si>
  <si>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</si>
  <si>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</si>
  <si>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</si>
  <si>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</si>
  <si>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</si>
  <si>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</si>
  <si>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</si>
  <si>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</si>
  <si>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</si>
  <si>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</si>
  <si>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</si>
  <si>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</si>
  <si>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</si>
  <si>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</si>
  <si>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</si>
  <si>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</si>
  <si>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</si>
  <si>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</si>
  <si>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</si>
  <si>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</si>
  <si>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</si>
  <si>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</si>
  <si>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</si>
  <si>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</si>
  <si>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</si>
  <si>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</si>
  <si>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</si>
  <si>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</si>
  <si>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</si>
  <si>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</si>
  <si>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</si>
  <si>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</si>
  <si>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</si>
  <si>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</si>
  <si>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</si>
  <si>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</si>
  <si>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</si>
  <si>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</si>
  <si>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</si>
  <si>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</si>
  <si>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</si>
  <si>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</si>
  <si>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</si>
  <si>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</si>
  <si>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</si>
  <si>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</si>
  <si>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</si>
  <si>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</si>
  <si>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BM : EXTERNAL DEBT CREATED, REPAID OR REDEEMDED AND EXPECTED BORROWING</t>
  </si>
  <si>
    <t>Debt Type</t>
  </si>
  <si>
    <t>Balance (Rand)</t>
  </si>
  <si>
    <t>%</t>
  </si>
  <si>
    <t>Total</t>
  </si>
  <si>
    <t>Borrowing Source</t>
  </si>
  <si>
    <t>Enhancement Feature</t>
  </si>
  <si>
    <t>Other Enhancement features (05)</t>
  </si>
  <si>
    <t>Debt Raised for</t>
  </si>
  <si>
    <t>Convert Existing Debt (01)</t>
  </si>
  <si>
    <t>Capitalise Overdue Amounts (02)</t>
  </si>
  <si>
    <t>Consolidation of Existing Debt (03)</t>
  </si>
  <si>
    <t>New External Funding (04)</t>
  </si>
  <si>
    <t>Before Printing, Adjust Row Height as follows: Select All Rows by Clicking on Cell in Top Left Corner above Row 1, Click on Format, Click on Row and Click on Autofit</t>
  </si>
  <si>
    <t>MP325</t>
  </si>
  <si>
    <t>NC094</t>
  </si>
  <si>
    <t>NC451</t>
  </si>
  <si>
    <t>NC452</t>
  </si>
  <si>
    <t>NC453</t>
  </si>
  <si>
    <t>EC441</t>
  </si>
  <si>
    <t>EC442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</si>
  <si>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</si>
  <si>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</si>
  <si>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</si>
  <si>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</si>
  <si>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</si>
  <si>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</si>
  <si>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</si>
  <si>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</si>
  <si>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</si>
  <si>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</si>
  <si>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</si>
  <si>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</si>
  <si>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</si>
  <si>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</si>
  <si>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</si>
  <si>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</si>
  <si>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</si>
  <si>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</si>
  <si>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</si>
  <si>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</si>
  <si>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</si>
  <si>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</si>
  <si>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</si>
  <si>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</si>
  <si>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</si>
  <si>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</si>
  <si>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</si>
  <si>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</si>
  <si>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</si>
  <si>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</si>
  <si>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</si>
  <si>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</si>
  <si>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</si>
  <si>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</si>
  <si>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</si>
  <si>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</si>
  <si>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</si>
  <si>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</si>
  <si>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</si>
  <si>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</si>
  <si>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</si>
  <si>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</si>
  <si>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</si>
  <si>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</si>
  <si>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</si>
  <si>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</si>
  <si>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</si>
  <si>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</si>
  <si>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</si>
  <si>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</si>
  <si>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</si>
  <si>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</si>
  <si>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</si>
  <si>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</si>
  <si>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</si>
  <si>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</si>
  <si>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</si>
  <si>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</si>
  <si>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</si>
  <si>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</si>
  <si>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</si>
  <si>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</si>
  <si>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</si>
  <si>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</si>
  <si>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</si>
  <si>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</si>
  <si>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</si>
  <si>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</si>
  <si>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</si>
  <si>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</si>
  <si>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</si>
  <si>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</si>
  <si>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</si>
  <si>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Type of</t>
  </si>
  <si>
    <t>interest</t>
  </si>
  <si>
    <t>Timing of</t>
  </si>
  <si>
    <t>Interest</t>
  </si>
  <si>
    <t>payment</t>
  </si>
  <si>
    <t>Fixed (01)</t>
  </si>
  <si>
    <t>Variable (02)</t>
  </si>
  <si>
    <t>Annually (01)</t>
  </si>
  <si>
    <t>Semi-annually (02)</t>
  </si>
  <si>
    <t>Quarterly (03)</t>
  </si>
  <si>
    <t>(no)</t>
  </si>
  <si>
    <t>Paid</t>
  </si>
  <si>
    <t>Balance</t>
  </si>
  <si>
    <t>Accrued</t>
  </si>
  <si>
    <t>at Begin</t>
  </si>
  <si>
    <t>of Quarter</t>
  </si>
  <si>
    <t>at End</t>
  </si>
  <si>
    <t>Monthly (04)</t>
  </si>
  <si>
    <t>Year/Month/</t>
  </si>
  <si>
    <t>Day</t>
  </si>
  <si>
    <t>Value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</si>
  <si>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</si>
  <si>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</si>
  <si>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</si>
  <si>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</si>
  <si>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</si>
  <si>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</si>
  <si>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</si>
  <si>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</si>
  <si>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</si>
  <si>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</si>
  <si>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KZN211</t>
  </si>
  <si>
    <t>KZN212</t>
  </si>
  <si>
    <t>Investments</t>
  </si>
  <si>
    <t>Investment</t>
  </si>
  <si>
    <t xml:space="preserve">Commission </t>
  </si>
  <si>
    <t>Capital Guarantee</t>
  </si>
  <si>
    <t>Yes/No</t>
  </si>
  <si>
    <t>Recipient</t>
  </si>
  <si>
    <t>Investment Term</t>
  </si>
  <si>
    <t>Save File as : Muncde_IM_ccyy_Qn.XLS (e.g.: GT421_IM_2014_Q1)</t>
  </si>
  <si>
    <t>Change Muncde to your own municipal code (e.g.: GT421)</t>
  </si>
  <si>
    <t>Change Year End (ccyy) to Financial Year End (e.g.: 2014 for year 2013/2014) and Quarter (Qn) to Quarter End (e.g.: Q1 for Quarter 1)</t>
  </si>
  <si>
    <t>Securities - National Government (01)</t>
  </si>
  <si>
    <t>Listed Corporate Bonds (02)</t>
  </si>
  <si>
    <t>Deposits - Bank (03)</t>
  </si>
  <si>
    <t>Deposits - Public Investment Commissioners (04)</t>
  </si>
  <si>
    <t>Deposits - Corporation for Public Deposits (05)</t>
  </si>
  <si>
    <t>Bankers Acceptance Certificates (06)</t>
  </si>
  <si>
    <t>Negotiable Certificates of Deposit - Banks (07)</t>
  </si>
  <si>
    <t>Guaranteed Endowment Policies (sinking) (08)</t>
  </si>
  <si>
    <t>Repurchase Agreements - Banks (09)</t>
  </si>
  <si>
    <t>Municipal Bonds (10)</t>
  </si>
  <si>
    <t>Commission</t>
  </si>
  <si>
    <t>IM : INVESTMENT MONITORING</t>
  </si>
  <si>
    <t>Committed</t>
  </si>
  <si>
    <t>Legally Committed (01)</t>
  </si>
  <si>
    <t>Self Imposed Committed (02)</t>
  </si>
  <si>
    <t>Not Committed (03)</t>
  </si>
  <si>
    <t>Group</t>
  </si>
  <si>
    <t>Insurance Companies and Private Pension Funds (06)</t>
  </si>
  <si>
    <t>ABSA</t>
  </si>
  <si>
    <t>FNB</t>
  </si>
  <si>
    <t>NEDBANK</t>
  </si>
  <si>
    <t>RMB</t>
  </si>
  <si>
    <t>Standard Bank</t>
  </si>
  <si>
    <t>Other</t>
  </si>
  <si>
    <t>DBSA</t>
  </si>
  <si>
    <t>INCA</t>
  </si>
  <si>
    <t>PIC</t>
  </si>
  <si>
    <t>Liberty</t>
  </si>
  <si>
    <t>Metropolitan</t>
  </si>
  <si>
    <t>Momentum</t>
  </si>
  <si>
    <t>Old Mutual</t>
  </si>
  <si>
    <t>Sanlam</t>
  </si>
  <si>
    <t xml:space="preserve">Other </t>
  </si>
  <si>
    <t>Other (12)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</si>
  <si>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</si>
  <si>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</si>
  <si>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</si>
  <si>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</si>
  <si>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</si>
  <si>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</si>
  <si>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</si>
  <si>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</si>
  <si>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</si>
  <si>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</si>
  <si>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</si>
  <si>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</si>
  <si>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</si>
  <si>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Partial / Premature</t>
  </si>
  <si>
    <t>Withdrawals</t>
  </si>
  <si>
    <t>Top Up</t>
  </si>
  <si>
    <t>DC48</t>
  </si>
  <si>
    <t>Yes</t>
  </si>
  <si>
    <t>Q1 July-Sept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</si>
</sst>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Font="1" applyFill="1" applyBorder="1" applyProtection="1">
      <protection locked="0"/>
    </xf>
    <xf numFmtId="3" fontId="0" fillId="0" borderId="0" xfId="0" applyNumberFormat="1"/>
    <xf numFmtId="0" fontId="4" fillId="0" borderId="0" xfId="0" applyFont="1"/>
    <xf numFmtId="0" fontId="0" fillId="0" borderId="0" xfId="0" applyProtection="1">
      <protection locked="0"/>
    </xf>
    <xf numFmtId="0" fontId="6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9" fontId="0" fillId="0" borderId="2" xfId="0" applyNumberFormat="1" applyBorder="1"/>
    <xf numFmtId="0" fontId="3" fillId="0" borderId="2" xfId="0" applyFont="1" applyFill="1" applyBorder="1" applyAlignment="1">
      <alignment wrapText="1"/>
    </xf>
    <xf numFmtId="3" fontId="4" fillId="0" borderId="2" xfId="0" applyNumberFormat="1" applyFont="1" applyBorder="1"/>
    <xf numFmtId="9" fontId="4" fillId="0" borderId="2" xfId="0" applyNumberFormat="1" applyFont="1" applyBorder="1"/>
    <xf numFmtId="0" fontId="7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2" fillId="2" borderId="3" xfId="0" applyFont="1" applyFill="1" applyBorder="1" applyProtection="1">
      <protection locked="0"/>
    </xf>
    <xf numFmtId="0" fontId="6" fillId="0" borderId="0" xfId="0" applyFont="1" applyBorder="1"/>
    <xf numFmtId="0" fontId="8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3" borderId="4" xfId="0" applyFont="1" applyFill="1" applyBorder="1" applyProtection="1">
      <protection locked="0"/>
    </xf>
    <xf numFmtId="0" fontId="10" fillId="0" borderId="0" xfId="0" applyFont="1"/>
    <xf numFmtId="14" fontId="7" fillId="0" borderId="0" xfId="0" applyNumberFormat="1" applyFont="1" applyAlignment="1" applyProtection="1">
      <alignment horizontal="left" vertical="center" wrapText="1"/>
      <protection locked="0"/>
    </xf>
    <xf numFmtId="1" fontId="7" fillId="0" borderId="0" xfId="0" applyNumberFormat="1" applyFont="1" applyAlignment="1" applyProtection="1">
      <alignment horizontal="lef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 indent="1"/>
    </xf>
    <xf numFmtId="14" fontId="7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>
      <alignment wrapText="1"/>
    </xf>
    <xf numFmtId="0" fontId="11" fillId="0" borderId="5" xfId="0" applyNumberFormat="1" applyFont="1" applyBorder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 applyProtection="1">
      <alignment horizontal="righ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3" fontId="8" fillId="0" borderId="0" xfId="0" applyNumberFormat="1" applyFont="1" applyAlignment="1" applyProtection="1">
      <alignment horizontal="right" vertical="center" wrapText="1"/>
    </xf>
    <xf numFmtId="0" fontId="0" fillId="0" borderId="0" xfId="0" applyProtection="1"/>
    <xf numFmtId="0" fontId="4" fillId="0" borderId="0" xfId="0" applyFont="1" applyProtection="1"/>
    <xf numFmtId="0" fontId="14" fillId="0" borderId="0" xfId="0" applyFont="1" applyAlignment="1">
      <alignment wrapText="1"/>
    </xf>
    <xf numFmtId="0" fontId="7" fillId="0" borderId="0" xfId="0" applyFont="1" applyProtection="1">
      <protection locked="0"/>
    </xf>
    <xf numFmtId="0" fontId="1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Debt Type</a:t>
            </a:r>
          </a:p>
        </c:rich>
      </c:tx>
      <c:layout>
        <c:manualLayout>
          <c:xMode val="edge"/>
          <c:yMode val="edge"/>
          <c:x val="0.13392880577427821"/>
          <c:y val="2.0905923344947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5723043957349E-2"/>
          <c:y val="0.14285714285714285"/>
          <c:w val="0.20982165725888635"/>
          <c:h val="0.32752613240418116"/>
        </c:manualLayout>
      </c:layout>
      <c:pieChart>
        <c:varyColors val="1"/>
        <c:ser>
          <c:idx val="0"/>
          <c:order val="0"/>
          <c:tx>
            <c:strRef>
              <c:f>Graphs!$A$4</c:f>
              <c:strCache>
                <c:ptCount val="1"/>
                <c:pt idx="0">
                  <c:v>Debt Type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Graphs!$A$5:$A$18</c:f>
              <c:strCache>
                <c:ptCount val="14"/>
                <c:pt idx="0">
                  <c:v>ST - Bank Overdraft (01)</c:v>
                </c:pt>
                <c:pt idx="1">
                  <c:v>ST - Other Short-Term Loans (02)</c:v>
                </c:pt>
                <c:pt idx="2">
                  <c:v>ST - Marketable Bonds (03)</c:v>
                </c:pt>
                <c:pt idx="3">
                  <c:v>ST - Non-Marketable Bonds (04)</c:v>
                </c:pt>
                <c:pt idx="4">
                  <c:v>ST - Bankers Acceptances,etc (05)</c:v>
                </c:pt>
                <c:pt idx="5">
                  <c:v>ST - Other Securities (06)</c:v>
                </c:pt>
                <c:pt idx="6">
                  <c:v>LT - Long-Term Loans (07)</c:v>
                </c:pt>
                <c:pt idx="7">
                  <c:v>LT - Instalment Credit (08)</c:v>
                </c:pt>
                <c:pt idx="8">
                  <c:v>LT - Financial Leases (09)</c:v>
                </c:pt>
                <c:pt idx="9">
                  <c:v>LT - Finance Granted By Cap Equipm Suppl(10)</c:v>
                </c:pt>
                <c:pt idx="10">
                  <c:v>LT - Marketable Bonds (11)</c:v>
                </c:pt>
                <c:pt idx="11">
                  <c:v>LT - Non-Marketable Bonds (12)</c:v>
                </c:pt>
                <c:pt idx="12">
                  <c:v>LT - Bankers Acceptances,etc (13)</c:v>
                </c:pt>
                <c:pt idx="13">
                  <c:v>LT - Other Securities (14)</c:v>
                </c:pt>
              </c:strCache>
            </c:strRef>
          </c:cat>
          <c:val>
            <c:numRef>
              <c:f>Graphs!$B$5:$B$18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723261154855642"/>
          <c:y val="1.7421602787456445E-2"/>
          <c:w val="0.61383998875140611"/>
          <c:h val="0.975609756097560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1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Borrowing Source</a:t>
            </a:r>
          </a:p>
        </c:rich>
      </c:tx>
      <c:layout>
        <c:manualLayout>
          <c:xMode val="edge"/>
          <c:yMode val="edge"/>
          <c:x val="7.3660714285714288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5723043957349E-2"/>
          <c:y val="0.1458338278328038"/>
          <c:w val="0.20089307609893373"/>
          <c:h val="0.31250105964172242"/>
        </c:manualLayout>
      </c:layout>
      <c:pieChart>
        <c:varyColors val="1"/>
        <c:ser>
          <c:idx val="0"/>
          <c:order val="0"/>
          <c:tx>
            <c:strRef>
              <c:f>Graphs!$A$23</c:f>
              <c:strCache>
                <c:ptCount val="1"/>
                <c:pt idx="0">
                  <c:v>Borrowing Source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Graphs!$A$24:$A$35</c:f>
              <c:strCache>
                <c:ptCount val="12"/>
                <c:pt idx="0">
                  <c:v>General Public (01)</c:v>
                </c:pt>
                <c:pt idx="1">
                  <c:v>Banks (02)</c:v>
                </c:pt>
                <c:pt idx="2">
                  <c:v>Development Bank of SA (03)</c:v>
                </c:pt>
                <c:pt idx="3">
                  <c:v>Infrastructure Finance Corporation (04)</c:v>
                </c:pt>
                <c:pt idx="4">
                  <c:v>Public Investment Commissioners (05)</c:v>
                </c:pt>
                <c:pt idx="5">
                  <c:v>Insurance Companies (06)</c:v>
                </c:pt>
                <c:pt idx="6">
                  <c:v>Municipal Pension Funds (07)</c:v>
                </c:pt>
                <c:pt idx="7">
                  <c:v>Other Public Pension Funds (08)</c:v>
                </c:pt>
                <c:pt idx="8">
                  <c:v>Private Pension Funds (09)</c:v>
                </c:pt>
                <c:pt idx="9">
                  <c:v>Unit Trusts (10)</c:v>
                </c:pt>
                <c:pt idx="10">
                  <c:v>Internal Funds (11)</c:v>
                </c:pt>
                <c:pt idx="11">
                  <c:v>Other Sources (12)</c:v>
                </c:pt>
              </c:strCache>
            </c:strRef>
          </c:cat>
          <c:val>
            <c:numRef>
              <c:f>Graphs!$B$24:$B$35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723261154855642"/>
          <c:y val="1.7361111111111112E-2"/>
          <c:w val="0.61383998875140611"/>
          <c:h val="0.972225503062117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Enhancement Feature</a:t>
            </a:r>
          </a:p>
        </c:rich>
      </c:tx>
      <c:layout>
        <c:manualLayout>
          <c:xMode val="edge"/>
          <c:yMode val="edge"/>
          <c:x val="4.9107142857142856E-2"/>
          <c:y val="3.11418685121107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5723043957349E-2"/>
          <c:y val="0.17647088639247405"/>
          <c:w val="0.18973234964899297"/>
          <c:h val="0.29411814398745673"/>
        </c:manualLayout>
      </c:layout>
      <c:pieChart>
        <c:varyColors val="1"/>
        <c:ser>
          <c:idx val="0"/>
          <c:order val="0"/>
          <c:tx>
            <c:strRef>
              <c:f>Graphs!$A$43</c:f>
              <c:strCache>
                <c:ptCount val="1"/>
                <c:pt idx="0">
                  <c:v>Enhancement Feature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Graphs!$A$44:$A$49</c:f>
              <c:strCache>
                <c:ptCount val="6"/>
                <c:pt idx="0">
                  <c:v>Guarantees (01)</c:v>
                </c:pt>
                <c:pt idx="1">
                  <c:v>Asset or Revenue Pledges (02)</c:v>
                </c:pt>
                <c:pt idx="2">
                  <c:v>Bond Insurance (03)</c:v>
                </c:pt>
                <c:pt idx="3">
                  <c:v>Reserve or Sinking Funds (04)</c:v>
                </c:pt>
                <c:pt idx="4">
                  <c:v>Other Enhancement features (05)</c:v>
                </c:pt>
                <c:pt idx="5">
                  <c:v>None (06)</c:v>
                </c:pt>
              </c:strCache>
            </c:strRef>
          </c:cat>
          <c:val>
            <c:numRef>
              <c:f>Graphs!$B$44:$B$49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723261154855642"/>
          <c:y val="1.7301038062283738E-2"/>
          <c:w val="0.61383998875140611"/>
          <c:h val="0.968859947869838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Debt Raised for</a:t>
            </a:r>
          </a:p>
        </c:rich>
      </c:tx>
      <c:layout>
        <c:manualLayout>
          <c:xMode val="edge"/>
          <c:yMode val="edge"/>
          <c:x val="0.10244988864142539"/>
          <c:y val="3.10344827586206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768374164810696E-2"/>
          <c:y val="0.16206896551724137"/>
          <c:w val="0.19153674832962139"/>
          <c:h val="0.29655172413793102"/>
        </c:manualLayout>
      </c:layout>
      <c:pieChart>
        <c:varyColors val="1"/>
        <c:ser>
          <c:idx val="0"/>
          <c:order val="0"/>
          <c:tx>
            <c:strRef>
              <c:f>Graphs!$A$63</c:f>
              <c:strCache>
                <c:ptCount val="1"/>
                <c:pt idx="0">
                  <c:v>Debt Raised for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Graphs!$A$64:$A$67</c:f>
              <c:strCache>
                <c:ptCount val="4"/>
                <c:pt idx="0">
                  <c:v>Convert Existing Debt (01)</c:v>
                </c:pt>
                <c:pt idx="1">
                  <c:v>Capitalise Overdue Amounts (02)</c:v>
                </c:pt>
                <c:pt idx="2">
                  <c:v>Consolidation of Existing Debt (03)</c:v>
                </c:pt>
                <c:pt idx="3">
                  <c:v>New External Funding (04)</c:v>
                </c:pt>
              </c:strCache>
            </c:strRef>
          </c:cat>
          <c:val>
            <c:numRef>
              <c:f>Graphs!$B$64:$B$67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861915367483295"/>
          <c:y val="1.7241379310344827E-2"/>
          <c:w val="0.61247216035634744"/>
          <c:h val="0.965517241379310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9525</xdr:rowOff>
    </xdr:from>
    <xdr:to>
      <xdr:col>11</xdr:col>
      <xdr:colOff>9525</xdr:colOff>
      <xdr:row>19</xdr:row>
      <xdr:rowOff>152400</xdr:rowOff>
    </xdr:to>
    <xdr:graphicFrame macro="">
      <xdr:nvGraphicFramePr>
        <xdr:cNvPr id="2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0</xdr:colOff>
      <xdr:row>38</xdr:row>
      <xdr:rowOff>152400</xdr:rowOff>
    </xdr:to>
    <xdr:graphicFrame macro="">
      <xdr:nvGraphicFramePr>
        <xdr:cNvPr id="22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42</xdr:row>
      <xdr:rowOff>0</xdr:rowOff>
    </xdr:from>
    <xdr:to>
      <xdr:col>11</xdr:col>
      <xdr:colOff>0</xdr:colOff>
      <xdr:row>59</xdr:row>
      <xdr:rowOff>0</xdr:rowOff>
    </xdr:to>
    <xdr:graphicFrame macro="">
      <xdr:nvGraphicFramePr>
        <xdr:cNvPr id="22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11</xdr:col>
      <xdr:colOff>9525</xdr:colOff>
      <xdr:row>79</xdr:row>
      <xdr:rowOff>9525</xdr:rowOff>
    </xdr:to>
    <xdr:graphicFrame macro="">
      <xdr:nvGraphicFramePr>
        <xdr:cNvPr id="226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293"/>
  <sheetViews>
    <sheetView tabSelected="1" zoomScaleNormal="100" workbookViewId="0">
      <pane xSplit="6" ySplit="10" topLeftCell="N11" activePane="bottomRight" state="frozen"/>
      <selection pane="topRight" activeCell="H1" sqref="H1"/>
      <selection pane="bottomLeft" activeCell="A11" sqref="A11"/>
      <selection pane="bottomRight" activeCell="T14" sqref="T14"/>
    </sheetView>
  </sheetViews>
  <sheetFormatPr defaultColWidth="9" defaultRowHeight="12.75" x14ac:dyDescent="0.2"/>
  <cols>
    <col min="1" max="1" width="9" customWidth="1"/>
    <col min="2" max="2" width="11.28515625" customWidth="1"/>
    <col min="3" max="3" width="10.7109375" customWidth="1"/>
    <col min="4" max="4" width="11.28515625" style="33" customWidth="1"/>
    <col min="5" max="5" width="12.7109375" style="33" customWidth="1"/>
    <col min="6" max="6" width="5" style="33" customWidth="1"/>
    <col min="7" max="7" width="12.7109375" customWidth="1"/>
    <col min="8" max="8" width="45.7109375" customWidth="1"/>
    <col min="9" max="10" width="13.5703125" customWidth="1"/>
    <col min="11" max="11" width="34.28515625" bestFit="1" customWidth="1"/>
    <col min="12" max="12" width="35.140625" customWidth="1"/>
    <col min="13" max="13" width="45.7109375" customWidth="1"/>
    <col min="14" max="14" width="10.42578125" customWidth="1"/>
    <col min="15" max="15" width="15.28515625" customWidth="1"/>
    <col min="16" max="18" width="9.7109375" customWidth="1"/>
    <col min="19" max="19" width="13.28515625" customWidth="1"/>
    <col min="20" max="21" width="9.7109375" customWidth="1"/>
    <col min="22" max="22" width="36.7109375" customWidth="1"/>
    <col min="23" max="23" width="9" customWidth="1"/>
    <col min="24" max="24" width="9" hidden="1" customWidth="1"/>
    <col min="25" max="25" width="16.42578125" hidden="1" customWidth="1"/>
    <col min="26" max="26" width="9.7109375" hidden="1" customWidth="1"/>
    <col min="27" max="27" width="15.28515625" hidden="1" customWidth="1"/>
    <col min="28" max="28" width="21.5703125" hidden="1" customWidth="1"/>
    <col min="29" max="29" width="30.7109375" hidden="1" customWidth="1"/>
    <col min="30" max="30" width="32" hidden="1" customWidth="1"/>
    <col min="31" max="31" width="19.5703125" hidden="1" customWidth="1"/>
    <col min="32" max="52" width="0" hidden="1" customWidth="1"/>
  </cols>
  <sheetData>
    <row r="1" spans="1:31" x14ac:dyDescent="0.2">
      <c r="A1" s="56" t="s">
        <v>401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41"/>
    </row>
    <row r="2" spans="1:31" x14ac:dyDescent="0.2">
      <c r="A2" s="54" t="s">
        <v>387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31" x14ac:dyDescent="0.2">
      <c r="A3" s="54" t="s">
        <v>389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31" x14ac:dyDescent="0.2">
      <c r="A4" s="54" t="s">
        <v>388</v>
      </c>
      <c r="B4" s="54"/>
      <c r="C4" s="54"/>
      <c r="D4" s="54"/>
      <c r="E4" s="54"/>
      <c r="F4" s="54"/>
      <c r="G4" s="55"/>
      <c r="H4" s="55"/>
      <c r="I4" s="55"/>
      <c r="J4" s="55"/>
      <c r="K4" s="55"/>
      <c r="L4" s="43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31" x14ac:dyDescent="0.2">
      <c r="A5" s="54" t="s">
        <v>1</v>
      </c>
      <c r="B5" s="54"/>
      <c r="C5" s="54"/>
      <c r="D5" s="54"/>
      <c r="E5" s="54"/>
      <c r="F5" s="54"/>
      <c r="G5" s="55"/>
      <c r="H5" s="55"/>
      <c r="I5" s="55"/>
      <c r="J5" s="55"/>
      <c r="K5" s="55"/>
      <c r="L5" s="43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31" x14ac:dyDescent="0.2">
      <c r="A6" s="5" t="s">
        <v>2</v>
      </c>
      <c r="B6" s="5" t="s">
        <v>3</v>
      </c>
      <c r="C6" s="5" t="s">
        <v>4</v>
      </c>
      <c r="D6" s="31" t="s">
        <v>380</v>
      </c>
      <c r="E6" s="31"/>
      <c r="F6" s="7"/>
      <c r="H6" s="7"/>
      <c r="I6" s="7"/>
      <c r="J6" s="7"/>
      <c r="K6" s="7"/>
      <c r="L6" s="7"/>
      <c r="M6" s="7"/>
      <c r="N6" s="7"/>
      <c r="O6" s="7"/>
      <c r="P6" s="7"/>
      <c r="Q6" s="29"/>
      <c r="R6" s="29"/>
      <c r="S6" s="29"/>
      <c r="T6" s="29"/>
      <c r="U6" s="29"/>
      <c r="V6" s="7"/>
    </row>
    <row r="7" spans="1:31" x14ac:dyDescent="0.2">
      <c r="A7" s="1" t="s">
        <v>159</v>
      </c>
      <c r="B7" s="1">
        <v>2017</v>
      </c>
      <c r="C7" s="30" t="s">
        <v>442</v>
      </c>
      <c r="D7" s="34" t="s">
        <v>441</v>
      </c>
      <c r="E7" s="31"/>
      <c r="F7" s="7"/>
      <c r="H7" s="7"/>
      <c r="I7" s="7"/>
      <c r="J7" s="7"/>
      <c r="K7" s="7"/>
      <c r="L7" s="7"/>
      <c r="M7" s="7"/>
      <c r="N7" s="7"/>
      <c r="O7" s="7"/>
      <c r="P7" s="7"/>
      <c r="Q7" s="5" t="s">
        <v>360</v>
      </c>
      <c r="R7" s="5" t="s">
        <v>359</v>
      </c>
      <c r="S7" s="53" t="s">
        <v>437</v>
      </c>
      <c r="T7" s="53" t="s">
        <v>381</v>
      </c>
      <c r="U7" s="5" t="s">
        <v>359</v>
      </c>
      <c r="V7" s="7"/>
    </row>
    <row r="8" spans="1:31" x14ac:dyDescent="0.2">
      <c r="A8" s="5"/>
      <c r="B8" s="5" t="s">
        <v>2</v>
      </c>
      <c r="C8" s="5"/>
      <c r="D8" s="31" t="s">
        <v>7</v>
      </c>
      <c r="E8" s="5" t="s">
        <v>386</v>
      </c>
      <c r="F8" s="5" t="s">
        <v>21</v>
      </c>
      <c r="G8" s="5" t="s">
        <v>382</v>
      </c>
      <c r="H8" s="5" t="s">
        <v>400</v>
      </c>
      <c r="I8" s="5"/>
      <c r="J8" s="5"/>
      <c r="K8" s="5" t="s">
        <v>381</v>
      </c>
      <c r="L8" s="5" t="s">
        <v>381</v>
      </c>
      <c r="M8" s="5" t="s">
        <v>381</v>
      </c>
      <c r="N8" s="5" t="s">
        <v>347</v>
      </c>
      <c r="O8" s="5" t="s">
        <v>349</v>
      </c>
      <c r="P8" s="5" t="s">
        <v>12</v>
      </c>
      <c r="Q8" s="5" t="s">
        <v>350</v>
      </c>
      <c r="R8" s="5" t="s">
        <v>361</v>
      </c>
      <c r="S8" s="53" t="s">
        <v>438</v>
      </c>
      <c r="T8" s="53" t="s">
        <v>439</v>
      </c>
      <c r="U8" s="5" t="s">
        <v>363</v>
      </c>
      <c r="V8" s="7"/>
      <c r="AA8" s="5" t="s">
        <v>349</v>
      </c>
      <c r="AB8" s="5"/>
      <c r="AC8" s="5"/>
    </row>
    <row r="9" spans="1:31" x14ac:dyDescent="0.2">
      <c r="A9" s="5" t="s">
        <v>381</v>
      </c>
      <c r="B9" s="5" t="s">
        <v>381</v>
      </c>
      <c r="C9" s="5" t="s">
        <v>18</v>
      </c>
      <c r="D9" s="31" t="s">
        <v>19</v>
      </c>
      <c r="E9" s="5" t="s">
        <v>365</v>
      </c>
      <c r="F9" s="5" t="s">
        <v>367</v>
      </c>
      <c r="G9" s="5" t="s">
        <v>358</v>
      </c>
      <c r="H9" s="5" t="s">
        <v>385</v>
      </c>
      <c r="I9" s="5" t="s">
        <v>383</v>
      </c>
      <c r="J9" s="5" t="s">
        <v>402</v>
      </c>
      <c r="K9" s="5" t="s">
        <v>22</v>
      </c>
      <c r="L9" s="5" t="s">
        <v>406</v>
      </c>
      <c r="M9" s="5" t="s">
        <v>26</v>
      </c>
      <c r="N9" s="5" t="s">
        <v>350</v>
      </c>
      <c r="O9" s="5" t="s">
        <v>350</v>
      </c>
      <c r="P9" s="5" t="s">
        <v>28</v>
      </c>
      <c r="Q9" s="5" t="s">
        <v>29</v>
      </c>
      <c r="R9" s="5" t="s">
        <v>362</v>
      </c>
      <c r="S9" s="53" t="s">
        <v>29</v>
      </c>
      <c r="T9" s="53" t="s">
        <v>29</v>
      </c>
      <c r="U9" s="5" t="s">
        <v>362</v>
      </c>
      <c r="V9" s="7"/>
      <c r="Z9" s="5" t="s">
        <v>347</v>
      </c>
      <c r="AA9" s="5" t="s">
        <v>350</v>
      </c>
      <c r="AB9" s="5" t="s">
        <v>402</v>
      </c>
      <c r="AC9" s="5" t="s">
        <v>381</v>
      </c>
      <c r="AD9" s="5" t="s">
        <v>381</v>
      </c>
    </row>
    <row r="10" spans="1:31" x14ac:dyDescent="0.2">
      <c r="A10" s="5" t="s">
        <v>34</v>
      </c>
      <c r="B10" s="5" t="s">
        <v>35</v>
      </c>
      <c r="C10" s="5" t="s">
        <v>36</v>
      </c>
      <c r="D10" s="31" t="s">
        <v>36</v>
      </c>
      <c r="E10" s="5" t="s">
        <v>366</v>
      </c>
      <c r="F10" s="5" t="s">
        <v>357</v>
      </c>
      <c r="G10" s="5" t="s">
        <v>41</v>
      </c>
      <c r="H10" s="5" t="s">
        <v>39</v>
      </c>
      <c r="I10" s="5" t="s">
        <v>384</v>
      </c>
      <c r="J10" s="5"/>
      <c r="K10" s="5"/>
      <c r="L10" s="5"/>
      <c r="M10" s="5" t="s">
        <v>39</v>
      </c>
      <c r="O10" s="5" t="s">
        <v>351</v>
      </c>
      <c r="P10" s="5" t="s">
        <v>40</v>
      </c>
      <c r="Q10" s="5" t="s">
        <v>41</v>
      </c>
      <c r="R10" s="5" t="s">
        <v>41</v>
      </c>
      <c r="S10" s="5" t="s">
        <v>41</v>
      </c>
      <c r="T10" s="5" t="s">
        <v>41</v>
      </c>
      <c r="U10" s="5" t="s">
        <v>41</v>
      </c>
      <c r="V10" s="5" t="s">
        <v>22</v>
      </c>
      <c r="Z10" s="5" t="s">
        <v>348</v>
      </c>
      <c r="AA10" s="5" t="s">
        <v>351</v>
      </c>
      <c r="AB10" s="5"/>
      <c r="AC10" s="5" t="s">
        <v>406</v>
      </c>
      <c r="AD10" s="5" t="s">
        <v>406</v>
      </c>
      <c r="AE10" s="35"/>
    </row>
    <row r="11" spans="1:31" ht="12.95" customHeight="1" x14ac:dyDescent="0.25">
      <c r="A11" s="16">
        <v>1</v>
      </c>
      <c r="B11" s="8">
        <v>1014355924</v>
      </c>
      <c r="C11" s="36">
        <v>42186</v>
      </c>
      <c r="D11" s="36">
        <v>45838</v>
      </c>
      <c r="E11" s="40" t="str">
        <f>IF(C11="","",IF(D11&lt;C11,"",IF((DAYS360(C11,D11))=0,"",IF((DAYS360(C11,D11))&lt;30,"D",IF((DAYS360(C11,D11))&lt;360,"M","Y")))))</f>
        <v>Y</v>
      </c>
      <c r="F11" s="37">
        <f>IF(C11="",0,IF(D11&lt;C11,0,IF((DAYS360(C11,D11))&lt;30,(DAYS360(C11,D11)),IF((DAYS360(C11,D11))&lt;360,(DAYS360(C11,D11))/30,(DAYS360(C11,D11))/360))))</f>
        <v>9.9972222222222218</v>
      </c>
      <c r="G11" s="38">
        <v>0</v>
      </c>
      <c r="H11" s="8"/>
      <c r="I11" s="52" t="s">
        <v>34</v>
      </c>
      <c r="J11" s="52" t="s">
        <v>404</v>
      </c>
      <c r="K11" s="8" t="s">
        <v>392</v>
      </c>
      <c r="L11" s="8" t="s">
        <v>50</v>
      </c>
      <c r="M11" s="8" t="s">
        <v>408</v>
      </c>
      <c r="N11" s="8" t="s">
        <v>352</v>
      </c>
      <c r="O11" s="8" t="s">
        <v>364</v>
      </c>
      <c r="P11" s="11">
        <v>32</v>
      </c>
      <c r="Q11" s="12">
        <v>1214</v>
      </c>
      <c r="R11" s="12">
        <v>104309</v>
      </c>
      <c r="S11" s="12"/>
      <c r="T11" s="12"/>
      <c r="U11" s="13">
        <f>+R11+Q11+S11+T11</f>
        <v>105523</v>
      </c>
      <c r="V11" s="42" t="s">
        <v>390</v>
      </c>
      <c r="W11">
        <v>2010</v>
      </c>
      <c r="X11" s="51" t="s">
        <v>424</v>
      </c>
      <c r="Y11" t="str">
        <f>CONCATENATE(A7,"_IM_",B7,"_",LEFT(C7,2))</f>
        <v>FS163_IM_2017_Q1</v>
      </c>
      <c r="Z11" s="35" t="s">
        <v>352</v>
      </c>
      <c r="AA11" s="35" t="s">
        <v>354</v>
      </c>
      <c r="AB11" s="35" t="s">
        <v>403</v>
      </c>
      <c r="AC11" s="6" t="s">
        <v>45</v>
      </c>
      <c r="AD11" s="6" t="s">
        <v>45</v>
      </c>
      <c r="AE11" s="35"/>
    </row>
    <row r="12" spans="1:31" ht="12.95" customHeight="1" x14ac:dyDescent="0.25">
      <c r="A12" s="16">
        <v>2</v>
      </c>
      <c r="B12" s="8">
        <v>6074357138</v>
      </c>
      <c r="C12" s="36">
        <v>42186</v>
      </c>
      <c r="D12" s="36">
        <v>45838</v>
      </c>
      <c r="E12" s="40" t="str">
        <f>IF(C12="","",IF(D12&lt;C12,"",IF((DAYS360(C12,D12))=0,"",IF((DAYS360(C12,D12))&lt;30,"D",IF((DAYS360(C12,D12))&lt;360,"M","Y")))))</f>
        <v>Y</v>
      </c>
      <c r="F12" s="37">
        <f t="shared" ref="F12:F75" si="0">IF(C12="",0,IF(D12&lt;C12,0,IF((DAYS360(C12,D12))&lt;30,(DAYS360(C12,D12)),IF((DAYS360(C12,D12))&lt;360,(DAYS360(C12,D12))/30,(DAYS360(C12,D12))/360))))</f>
        <v>9.9972222222222218</v>
      </c>
      <c r="G12" s="38">
        <v>0</v>
      </c>
      <c r="H12" s="8"/>
      <c r="I12" s="52" t="s">
        <v>34</v>
      </c>
      <c r="J12" s="52" t="s">
        <v>404</v>
      </c>
      <c r="K12" s="8" t="s">
        <v>392</v>
      </c>
      <c r="L12" s="8" t="s">
        <v>50</v>
      </c>
      <c r="M12" s="8" t="s">
        <v>408</v>
      </c>
      <c r="N12" s="8" t="s">
        <v>352</v>
      </c>
      <c r="O12" s="8" t="s">
        <v>364</v>
      </c>
      <c r="P12" s="11">
        <v>32</v>
      </c>
      <c r="Q12" s="12">
        <v>2</v>
      </c>
      <c r="R12" s="12">
        <v>300</v>
      </c>
      <c r="S12" s="12"/>
      <c r="T12" s="12"/>
      <c r="U12" s="13">
        <f t="shared" ref="U12:U75" si="1">+R12+Q12+S12+T12</f>
        <v>302</v>
      </c>
      <c r="V12" s="42" t="s">
        <v>391</v>
      </c>
      <c r="W12">
        <v>2011</v>
      </c>
      <c r="X12" s="51" t="s">
        <v>425</v>
      </c>
      <c r="Z12" s="35" t="s">
        <v>353</v>
      </c>
      <c r="AA12" s="35" t="s">
        <v>355</v>
      </c>
      <c r="AB12" s="35" t="s">
        <v>404</v>
      </c>
      <c r="AC12" s="6" t="s">
        <v>50</v>
      </c>
      <c r="AD12" s="6" t="s">
        <v>50</v>
      </c>
      <c r="AE12" s="35" t="s">
        <v>408</v>
      </c>
    </row>
    <row r="13" spans="1:31" ht="12.95" customHeight="1" x14ac:dyDescent="0.25">
      <c r="A13" s="16">
        <v>3</v>
      </c>
      <c r="B13" s="8">
        <v>9074133593</v>
      </c>
      <c r="C13" s="36">
        <v>42186</v>
      </c>
      <c r="D13" s="36">
        <v>45838</v>
      </c>
      <c r="E13" s="40" t="str">
        <f>IF(C13="","",IF(D13&lt;C13,"",IF((DAYS360(C13,D13))=0,"",IF((DAYS360(C13,D13))&lt;30,"D",IF((DAYS360(C13,D13))&lt;360,"M","Y")))))</f>
        <v>Y</v>
      </c>
      <c r="F13" s="37">
        <f t="shared" si="0"/>
        <v>9.9972222222222218</v>
      </c>
      <c r="G13" s="38">
        <v>0</v>
      </c>
      <c r="H13" s="8"/>
      <c r="I13" s="52" t="s">
        <v>34</v>
      </c>
      <c r="J13" s="52" t="s">
        <v>404</v>
      </c>
      <c r="K13" s="8" t="s">
        <v>392</v>
      </c>
      <c r="L13" s="8" t="s">
        <v>50</v>
      </c>
      <c r="M13" s="8" t="s">
        <v>408</v>
      </c>
      <c r="N13" s="8" t="s">
        <v>353</v>
      </c>
      <c r="O13" s="8" t="s">
        <v>364</v>
      </c>
      <c r="P13" s="11"/>
      <c r="Q13" s="12">
        <v>4</v>
      </c>
      <c r="R13" s="12">
        <v>919</v>
      </c>
      <c r="S13" s="12">
        <v>-60</v>
      </c>
      <c r="T13" s="12"/>
      <c r="U13" s="13">
        <f t="shared" si="1"/>
        <v>863</v>
      </c>
      <c r="V13" s="42" t="s">
        <v>392</v>
      </c>
      <c r="W13" s="4">
        <v>2012</v>
      </c>
      <c r="X13" s="51" t="s">
        <v>85</v>
      </c>
      <c r="Z13" s="35"/>
      <c r="AA13" s="35" t="s">
        <v>356</v>
      </c>
      <c r="AB13" s="35" t="s">
        <v>405</v>
      </c>
      <c r="AC13" s="6" t="s">
        <v>55</v>
      </c>
      <c r="AD13" s="6" t="s">
        <v>50</v>
      </c>
      <c r="AE13" s="35" t="s">
        <v>409</v>
      </c>
    </row>
    <row r="14" spans="1:31" ht="12.95" customHeight="1" x14ac:dyDescent="0.25">
      <c r="A14" s="16">
        <v>4</v>
      </c>
      <c r="B14" s="8">
        <v>9086343532</v>
      </c>
      <c r="C14" s="36">
        <v>42186</v>
      </c>
      <c r="D14" s="36">
        <v>45838</v>
      </c>
      <c r="E14" s="40" t="str">
        <f t="shared" ref="E14:E77" si="2">IF(C14="","",IF(D14&lt;C14,"",IF((DAYS360(C14,D14))=0,"",IF((DAYS360(C14,D14))&lt;30,"D",IF((DAYS360(C14,D14))&lt;360,"M","Y")))))</f>
        <v>Y</v>
      </c>
      <c r="F14" s="37">
        <f t="shared" si="0"/>
        <v>9.9972222222222218</v>
      </c>
      <c r="G14" s="38">
        <v>0</v>
      </c>
      <c r="H14" s="8"/>
      <c r="I14" s="52" t="s">
        <v>34</v>
      </c>
      <c r="J14" s="52" t="s">
        <v>404</v>
      </c>
      <c r="K14" s="8" t="s">
        <v>392</v>
      </c>
      <c r="L14" s="8" t="s">
        <v>50</v>
      </c>
      <c r="M14" s="8" t="s">
        <v>408</v>
      </c>
      <c r="N14" s="8" t="s">
        <v>353</v>
      </c>
      <c r="O14" s="8" t="s">
        <v>364</v>
      </c>
      <c r="P14" s="11"/>
      <c r="Q14" s="12">
        <v>180547</v>
      </c>
      <c r="R14" s="12">
        <v>32225</v>
      </c>
      <c r="S14" s="12">
        <v>-32801632</v>
      </c>
      <c r="T14" s="12">
        <v>36765000</v>
      </c>
      <c r="U14" s="13">
        <f t="shared" si="1"/>
        <v>4176140</v>
      </c>
      <c r="V14" s="42" t="s">
        <v>393</v>
      </c>
      <c r="W14" s="4">
        <v>2013</v>
      </c>
      <c r="X14" s="51" t="s">
        <v>86</v>
      </c>
      <c r="AA14" s="35" t="s">
        <v>364</v>
      </c>
      <c r="AB14" s="35"/>
      <c r="AC14" s="6" t="s">
        <v>60</v>
      </c>
      <c r="AD14" s="6" t="s">
        <v>50</v>
      </c>
      <c r="AE14" s="35" t="s">
        <v>410</v>
      </c>
    </row>
    <row r="15" spans="1:31" ht="12.95" customHeight="1" x14ac:dyDescent="0.25">
      <c r="A15" s="16">
        <v>5</v>
      </c>
      <c r="B15" s="8">
        <v>72359004546</v>
      </c>
      <c r="C15" s="36">
        <v>42186</v>
      </c>
      <c r="D15" s="36">
        <v>45838</v>
      </c>
      <c r="E15" s="40" t="str">
        <f t="shared" si="2"/>
        <v>Y</v>
      </c>
      <c r="F15" s="37">
        <f t="shared" si="0"/>
        <v>9.9972222222222218</v>
      </c>
      <c r="G15" s="38">
        <v>0</v>
      </c>
      <c r="H15" s="8"/>
      <c r="I15" s="52" t="s">
        <v>34</v>
      </c>
      <c r="J15" s="52" t="s">
        <v>404</v>
      </c>
      <c r="K15" s="8" t="s">
        <v>392</v>
      </c>
      <c r="L15" s="8" t="s">
        <v>50</v>
      </c>
      <c r="M15" s="8" t="s">
        <v>409</v>
      </c>
      <c r="N15" s="8" t="s">
        <v>353</v>
      </c>
      <c r="O15" s="8" t="s">
        <v>364</v>
      </c>
      <c r="P15" s="11"/>
      <c r="Q15" s="12"/>
      <c r="R15" s="12">
        <v>65283</v>
      </c>
      <c r="S15" s="12"/>
      <c r="T15" s="12"/>
      <c r="U15" s="13">
        <f t="shared" si="1"/>
        <v>65283</v>
      </c>
      <c r="V15" s="42" t="s">
        <v>394</v>
      </c>
      <c r="W15" s="4">
        <v>2014</v>
      </c>
      <c r="X15" s="51" t="s">
        <v>87</v>
      </c>
      <c r="AC15" s="6" t="s">
        <v>64</v>
      </c>
      <c r="AD15" s="6" t="s">
        <v>50</v>
      </c>
      <c r="AE15" s="35" t="s">
        <v>411</v>
      </c>
    </row>
    <row r="16" spans="1:31" ht="12.95" customHeight="1" x14ac:dyDescent="0.25">
      <c r="A16" s="16">
        <v>6</v>
      </c>
      <c r="B16" s="8"/>
      <c r="C16" s="36"/>
      <c r="D16" s="36"/>
      <c r="E16" s="40" t="str">
        <f t="shared" si="2"/>
        <v/>
      </c>
      <c r="F16" s="37">
        <f t="shared" si="0"/>
        <v>0</v>
      </c>
      <c r="G16" s="38"/>
      <c r="H16" s="8"/>
      <c r="I16" s="52"/>
      <c r="J16" s="52"/>
      <c r="K16" s="8"/>
      <c r="L16" s="8"/>
      <c r="M16" s="8"/>
      <c r="N16" s="8"/>
      <c r="O16" s="8"/>
      <c r="P16" s="11"/>
      <c r="Q16" s="12"/>
      <c r="R16" s="12"/>
      <c r="S16" s="12"/>
      <c r="T16" s="12"/>
      <c r="U16" s="13">
        <f t="shared" si="1"/>
        <v>0</v>
      </c>
      <c r="V16" s="42" t="s">
        <v>395</v>
      </c>
      <c r="W16" s="4">
        <v>2015</v>
      </c>
      <c r="X16" s="51" t="s">
        <v>88</v>
      </c>
      <c r="AC16" s="6" t="s">
        <v>407</v>
      </c>
      <c r="AD16" s="6" t="s">
        <v>50</v>
      </c>
      <c r="AE16" s="35" t="s">
        <v>412</v>
      </c>
    </row>
    <row r="17" spans="1:31" ht="12.95" customHeight="1" x14ac:dyDescent="0.25">
      <c r="A17" s="16">
        <v>7</v>
      </c>
      <c r="B17" s="8"/>
      <c r="C17" s="36"/>
      <c r="D17" s="36"/>
      <c r="E17" s="40" t="str">
        <f t="shared" si="2"/>
        <v/>
      </c>
      <c r="F17" s="37">
        <f t="shared" si="0"/>
        <v>0</v>
      </c>
      <c r="G17" s="38"/>
      <c r="H17" s="8"/>
      <c r="I17" s="52"/>
      <c r="J17" s="52"/>
      <c r="K17" s="8"/>
      <c r="L17" s="8"/>
      <c r="M17" s="8"/>
      <c r="N17" s="8"/>
      <c r="O17" s="8"/>
      <c r="P17" s="11"/>
      <c r="Q17" s="12"/>
      <c r="R17" s="12"/>
      <c r="S17" s="12"/>
      <c r="T17" s="12"/>
      <c r="U17" s="13">
        <f t="shared" si="1"/>
        <v>0</v>
      </c>
      <c r="V17" s="42" t="s">
        <v>396</v>
      </c>
      <c r="W17" s="4">
        <v>2016</v>
      </c>
      <c r="X17" s="51" t="s">
        <v>89</v>
      </c>
      <c r="AC17" s="6" t="s">
        <v>71</v>
      </c>
      <c r="AD17" s="6" t="s">
        <v>50</v>
      </c>
      <c r="AE17" s="35" t="s">
        <v>413</v>
      </c>
    </row>
    <row r="18" spans="1:31" ht="12.95" customHeight="1" x14ac:dyDescent="0.25">
      <c r="A18" s="16">
        <v>8</v>
      </c>
      <c r="B18" s="8"/>
      <c r="C18" s="36"/>
      <c r="D18" s="36"/>
      <c r="E18" s="40" t="str">
        <f t="shared" si="2"/>
        <v/>
      </c>
      <c r="F18" s="37">
        <f t="shared" si="0"/>
        <v>0</v>
      </c>
      <c r="G18" s="38"/>
      <c r="H18" s="8"/>
      <c r="I18" s="52"/>
      <c r="J18" s="52"/>
      <c r="K18" s="8"/>
      <c r="L18" s="8"/>
      <c r="M18" s="8"/>
      <c r="N18" s="8"/>
      <c r="O18" s="8"/>
      <c r="P18" s="11"/>
      <c r="Q18" s="12"/>
      <c r="R18" s="12"/>
      <c r="S18" s="12"/>
      <c r="T18" s="12"/>
      <c r="U18" s="13">
        <f t="shared" si="1"/>
        <v>0</v>
      </c>
      <c r="V18" s="42" t="s">
        <v>397</v>
      </c>
      <c r="W18" s="4">
        <v>2017</v>
      </c>
      <c r="X18" s="51" t="s">
        <v>90</v>
      </c>
      <c r="AC18" s="6" t="s">
        <v>73</v>
      </c>
      <c r="AD18" s="6" t="s">
        <v>55</v>
      </c>
      <c r="AE18" s="35" t="s">
        <v>414</v>
      </c>
    </row>
    <row r="19" spans="1:31" ht="12.95" customHeight="1" x14ac:dyDescent="0.25">
      <c r="A19" s="16">
        <v>9</v>
      </c>
      <c r="B19" s="8"/>
      <c r="C19" s="36"/>
      <c r="D19" s="36"/>
      <c r="E19" s="40" t="str">
        <f t="shared" si="2"/>
        <v/>
      </c>
      <c r="F19" s="37">
        <f t="shared" si="0"/>
        <v>0</v>
      </c>
      <c r="G19" s="38"/>
      <c r="H19" s="8"/>
      <c r="I19" s="52"/>
      <c r="J19" s="52"/>
      <c r="K19" s="8"/>
      <c r="L19" s="8"/>
      <c r="M19" s="8"/>
      <c r="N19" s="8"/>
      <c r="O19" s="8"/>
      <c r="P19" s="11"/>
      <c r="Q19" s="12"/>
      <c r="R19" s="12"/>
      <c r="S19" s="12"/>
      <c r="T19" s="12"/>
      <c r="U19" s="13">
        <f t="shared" si="1"/>
        <v>0</v>
      </c>
      <c r="V19" s="42" t="s">
        <v>398</v>
      </c>
      <c r="W19" s="4">
        <v>2018</v>
      </c>
      <c r="X19" s="51" t="s">
        <v>91</v>
      </c>
      <c r="AC19" s="6" t="s">
        <v>77</v>
      </c>
      <c r="AD19" s="6" t="s">
        <v>60</v>
      </c>
      <c r="AE19" s="35" t="s">
        <v>415</v>
      </c>
    </row>
    <row r="20" spans="1:31" ht="12.95" customHeight="1" x14ac:dyDescent="0.25">
      <c r="A20" s="16">
        <v>10</v>
      </c>
      <c r="B20" s="8"/>
      <c r="C20" s="36"/>
      <c r="D20" s="36"/>
      <c r="E20" s="40" t="str">
        <f t="shared" si="2"/>
        <v/>
      </c>
      <c r="F20" s="37">
        <f t="shared" si="0"/>
        <v>0</v>
      </c>
      <c r="G20" s="38"/>
      <c r="H20" s="8"/>
      <c r="I20" s="52"/>
      <c r="J20" s="52"/>
      <c r="K20" s="8"/>
      <c r="L20" s="8"/>
      <c r="M20" s="8"/>
      <c r="N20" s="8"/>
      <c r="O20" s="8"/>
      <c r="P20" s="11"/>
      <c r="Q20" s="12"/>
      <c r="R20" s="12"/>
      <c r="S20" s="12"/>
      <c r="T20" s="12"/>
      <c r="U20" s="13">
        <f t="shared" si="1"/>
        <v>0</v>
      </c>
      <c r="V20" s="42" t="s">
        <v>399</v>
      </c>
      <c r="W20" s="4">
        <v>2019</v>
      </c>
      <c r="X20" s="51" t="s">
        <v>92</v>
      </c>
      <c r="AC20" s="6" t="s">
        <v>79</v>
      </c>
      <c r="AD20" s="6" t="s">
        <v>64</v>
      </c>
      <c r="AE20" s="35" t="s">
        <v>416</v>
      </c>
    </row>
    <row r="21" spans="1:31" ht="12.95" customHeight="1" x14ac:dyDescent="0.2">
      <c r="A21" s="16">
        <v>11</v>
      </c>
      <c r="B21" s="8"/>
      <c r="C21" s="36"/>
      <c r="D21" s="36"/>
      <c r="E21" s="40" t="str">
        <f t="shared" si="2"/>
        <v/>
      </c>
      <c r="F21" s="37">
        <f t="shared" si="0"/>
        <v>0</v>
      </c>
      <c r="G21" s="38"/>
      <c r="H21" s="8"/>
      <c r="I21" s="52"/>
      <c r="J21" s="52"/>
      <c r="K21" s="8"/>
      <c r="L21" s="8"/>
      <c r="M21" s="8"/>
      <c r="N21" s="8"/>
      <c r="O21" s="8"/>
      <c r="P21" s="11"/>
      <c r="Q21" s="12"/>
      <c r="R21" s="12"/>
      <c r="S21" s="12"/>
      <c r="T21" s="12"/>
      <c r="U21" s="13">
        <f t="shared" si="1"/>
        <v>0</v>
      </c>
      <c r="W21" s="4">
        <v>2020</v>
      </c>
      <c r="X21" s="51" t="s">
        <v>93</v>
      </c>
      <c r="AC21" s="6" t="s">
        <v>423</v>
      </c>
      <c r="AD21" s="6" t="s">
        <v>407</v>
      </c>
      <c r="AE21" s="35" t="s">
        <v>417</v>
      </c>
    </row>
    <row r="22" spans="1:31" ht="12.95" customHeight="1" x14ac:dyDescent="0.2">
      <c r="A22" s="16">
        <v>12</v>
      </c>
      <c r="B22" s="8"/>
      <c r="C22" s="36"/>
      <c r="D22" s="36"/>
      <c r="E22" s="40" t="str">
        <f t="shared" si="2"/>
        <v/>
      </c>
      <c r="F22" s="37">
        <f t="shared" si="0"/>
        <v>0</v>
      </c>
      <c r="G22" s="38"/>
      <c r="H22" s="8"/>
      <c r="I22" s="52"/>
      <c r="J22" s="52"/>
      <c r="K22" s="8"/>
      <c r="L22" s="8"/>
      <c r="M22" s="8"/>
      <c r="N22" s="8"/>
      <c r="O22" s="8"/>
      <c r="P22" s="11"/>
      <c r="Q22" s="12"/>
      <c r="R22" s="12"/>
      <c r="S22" s="12"/>
      <c r="T22" s="12"/>
      <c r="U22" s="13">
        <f t="shared" si="1"/>
        <v>0</v>
      </c>
      <c r="W22" s="4">
        <v>2021</v>
      </c>
      <c r="X22" s="51" t="s">
        <v>94</v>
      </c>
      <c r="AD22" s="6" t="s">
        <v>407</v>
      </c>
      <c r="AE22" s="35" t="s">
        <v>418</v>
      </c>
    </row>
    <row r="23" spans="1:31" ht="12.95" customHeight="1" x14ac:dyDescent="0.2">
      <c r="A23" s="16">
        <v>13</v>
      </c>
      <c r="B23" s="8"/>
      <c r="C23" s="36"/>
      <c r="D23" s="36"/>
      <c r="E23" s="40" t="str">
        <f t="shared" si="2"/>
        <v/>
      </c>
      <c r="F23" s="37">
        <f t="shared" si="0"/>
        <v>0</v>
      </c>
      <c r="G23" s="38"/>
      <c r="H23" s="8"/>
      <c r="I23" s="52"/>
      <c r="J23" s="52"/>
      <c r="K23" s="8"/>
      <c r="L23" s="8"/>
      <c r="M23" s="8"/>
      <c r="N23" s="8"/>
      <c r="O23" s="8"/>
      <c r="P23" s="11"/>
      <c r="Q23" s="12"/>
      <c r="R23" s="12"/>
      <c r="S23" s="12"/>
      <c r="T23" s="12"/>
      <c r="U23" s="13">
        <f t="shared" si="1"/>
        <v>0</v>
      </c>
      <c r="W23" s="4">
        <v>2022</v>
      </c>
      <c r="X23" s="51" t="s">
        <v>95</v>
      </c>
      <c r="AD23" s="6" t="s">
        <v>407</v>
      </c>
      <c r="AE23" s="35" t="s">
        <v>419</v>
      </c>
    </row>
    <row r="24" spans="1:31" ht="12.95" customHeight="1" x14ac:dyDescent="0.2">
      <c r="A24" s="16">
        <v>14</v>
      </c>
      <c r="B24" s="8"/>
      <c r="C24" s="36"/>
      <c r="D24" s="36"/>
      <c r="E24" s="40" t="str">
        <f t="shared" si="2"/>
        <v/>
      </c>
      <c r="F24" s="37">
        <f t="shared" si="0"/>
        <v>0</v>
      </c>
      <c r="G24" s="38"/>
      <c r="H24" s="8"/>
      <c r="I24" s="52"/>
      <c r="J24" s="52"/>
      <c r="K24" s="8"/>
      <c r="L24" s="8"/>
      <c r="M24" s="8"/>
      <c r="N24" s="8"/>
      <c r="O24" s="8"/>
      <c r="P24" s="11"/>
      <c r="Q24" s="12"/>
      <c r="R24" s="12"/>
      <c r="S24" s="12"/>
      <c r="T24" s="12"/>
      <c r="U24" s="13">
        <f t="shared" si="1"/>
        <v>0</v>
      </c>
      <c r="W24" s="4">
        <v>2023</v>
      </c>
      <c r="X24" s="51" t="s">
        <v>96</v>
      </c>
      <c r="AD24" s="6" t="s">
        <v>407</v>
      </c>
      <c r="AE24" s="35" t="s">
        <v>420</v>
      </c>
    </row>
    <row r="25" spans="1:31" ht="12.95" customHeight="1" x14ac:dyDescent="0.2">
      <c r="A25" s="16">
        <v>15</v>
      </c>
      <c r="B25" s="8"/>
      <c r="C25" s="36"/>
      <c r="D25" s="36"/>
      <c r="E25" s="40" t="str">
        <f t="shared" si="2"/>
        <v/>
      </c>
      <c r="F25" s="37">
        <f t="shared" si="0"/>
        <v>0</v>
      </c>
      <c r="G25" s="38"/>
      <c r="H25" s="8"/>
      <c r="I25" s="52"/>
      <c r="J25" s="52"/>
      <c r="K25" s="8"/>
      <c r="L25" s="8"/>
      <c r="M25" s="8"/>
      <c r="N25" s="8"/>
      <c r="O25" s="8"/>
      <c r="P25" s="11"/>
      <c r="Q25" s="12"/>
      <c r="R25" s="12"/>
      <c r="S25" s="12"/>
      <c r="T25" s="12"/>
      <c r="U25" s="13">
        <f t="shared" si="1"/>
        <v>0</v>
      </c>
      <c r="V25" s="7"/>
      <c r="W25" s="4">
        <v>2024</v>
      </c>
      <c r="X25" s="51" t="s">
        <v>97</v>
      </c>
      <c r="AD25" s="6" t="s">
        <v>407</v>
      </c>
      <c r="AE25" s="35" t="s">
        <v>421</v>
      </c>
    </row>
    <row r="26" spans="1:31" ht="12.95" customHeight="1" x14ac:dyDescent="0.2">
      <c r="A26" s="16">
        <v>16</v>
      </c>
      <c r="B26" s="8"/>
      <c r="C26" s="36"/>
      <c r="D26" s="36"/>
      <c r="E26" s="40" t="str">
        <f t="shared" si="2"/>
        <v/>
      </c>
      <c r="F26" s="37">
        <f t="shared" si="0"/>
        <v>0</v>
      </c>
      <c r="G26" s="38"/>
      <c r="H26" s="8"/>
      <c r="I26" s="52"/>
      <c r="J26" s="52"/>
      <c r="K26" s="8"/>
      <c r="L26" s="8"/>
      <c r="M26" s="8"/>
      <c r="N26" s="8"/>
      <c r="O26" s="8"/>
      <c r="P26" s="11"/>
      <c r="Q26" s="12"/>
      <c r="R26" s="12"/>
      <c r="S26" s="12"/>
      <c r="T26" s="12"/>
      <c r="U26" s="13">
        <f t="shared" si="1"/>
        <v>0</v>
      </c>
      <c r="V26" s="7"/>
      <c r="W26" s="4">
        <v>2025</v>
      </c>
      <c r="X26" s="51" t="s">
        <v>98</v>
      </c>
      <c r="AD26" s="6" t="s">
        <v>407</v>
      </c>
      <c r="AE26" s="35" t="s">
        <v>422</v>
      </c>
    </row>
    <row r="27" spans="1:31" ht="12.95" customHeight="1" x14ac:dyDescent="0.2">
      <c r="A27" s="16">
        <v>17</v>
      </c>
      <c r="B27" s="8"/>
      <c r="C27" s="36"/>
      <c r="D27" s="36"/>
      <c r="E27" s="40" t="str">
        <f t="shared" si="2"/>
        <v/>
      </c>
      <c r="F27" s="37">
        <f t="shared" si="0"/>
        <v>0</v>
      </c>
      <c r="G27" s="38"/>
      <c r="H27" s="8"/>
      <c r="I27" s="52"/>
      <c r="J27" s="52"/>
      <c r="K27" s="8"/>
      <c r="L27" s="8"/>
      <c r="M27" s="8"/>
      <c r="N27" s="8"/>
      <c r="O27" s="8"/>
      <c r="P27" s="11"/>
      <c r="Q27" s="12"/>
      <c r="R27" s="12"/>
      <c r="S27" s="12"/>
      <c r="T27" s="12"/>
      <c r="U27" s="13">
        <f t="shared" si="1"/>
        <v>0</v>
      </c>
      <c r="V27" s="6"/>
      <c r="W27" s="4">
        <v>2026</v>
      </c>
      <c r="X27" s="51" t="s">
        <v>99</v>
      </c>
      <c r="AD27" s="6" t="s">
        <v>71</v>
      </c>
      <c r="AE27" s="35"/>
    </row>
    <row r="28" spans="1:31" ht="12.95" customHeight="1" x14ac:dyDescent="0.2">
      <c r="A28" s="16">
        <v>18</v>
      </c>
      <c r="B28" s="8"/>
      <c r="C28" s="36"/>
      <c r="D28" s="36"/>
      <c r="E28" s="40" t="str">
        <f t="shared" si="2"/>
        <v/>
      </c>
      <c r="F28" s="37">
        <f t="shared" si="0"/>
        <v>0</v>
      </c>
      <c r="G28" s="38"/>
      <c r="H28" s="8"/>
      <c r="I28" s="52"/>
      <c r="J28" s="52"/>
      <c r="K28" s="8"/>
      <c r="L28" s="8"/>
      <c r="M28" s="8"/>
      <c r="N28" s="8"/>
      <c r="O28" s="8"/>
      <c r="P28" s="11"/>
      <c r="Q28" s="12"/>
      <c r="R28" s="12"/>
      <c r="S28" s="12"/>
      <c r="T28" s="12"/>
      <c r="U28" s="13">
        <f t="shared" si="1"/>
        <v>0</v>
      </c>
      <c r="V28" s="6"/>
      <c r="W28" s="4">
        <v>2027</v>
      </c>
      <c r="X28" s="51" t="s">
        <v>100</v>
      </c>
      <c r="AD28" s="6" t="s">
        <v>73</v>
      </c>
      <c r="AE28" s="35"/>
    </row>
    <row r="29" spans="1:31" ht="12.95" customHeight="1" x14ac:dyDescent="0.2">
      <c r="A29" s="16">
        <v>19</v>
      </c>
      <c r="B29" s="8"/>
      <c r="C29" s="36"/>
      <c r="D29" s="36"/>
      <c r="E29" s="40" t="str">
        <f t="shared" si="2"/>
        <v/>
      </c>
      <c r="F29" s="37">
        <f t="shared" si="0"/>
        <v>0</v>
      </c>
      <c r="G29" s="38"/>
      <c r="H29" s="8"/>
      <c r="I29" s="52"/>
      <c r="J29" s="52"/>
      <c r="K29" s="8"/>
      <c r="L29" s="8"/>
      <c r="M29" s="8"/>
      <c r="N29" s="8"/>
      <c r="O29" s="8"/>
      <c r="P29" s="11"/>
      <c r="Q29" s="12"/>
      <c r="R29" s="12"/>
      <c r="S29" s="12"/>
      <c r="T29" s="12"/>
      <c r="U29" s="13">
        <f t="shared" si="1"/>
        <v>0</v>
      </c>
      <c r="V29" s="6"/>
      <c r="W29" s="4">
        <v>2028</v>
      </c>
      <c r="X29" s="51" t="s">
        <v>101</v>
      </c>
      <c r="AD29" s="6" t="s">
        <v>77</v>
      </c>
      <c r="AE29" s="35"/>
    </row>
    <row r="30" spans="1:31" ht="12.95" customHeight="1" x14ac:dyDescent="0.2">
      <c r="A30" s="16">
        <v>20</v>
      </c>
      <c r="B30" s="8"/>
      <c r="C30" s="36"/>
      <c r="D30" s="36"/>
      <c r="E30" s="40" t="str">
        <f t="shared" si="2"/>
        <v/>
      </c>
      <c r="F30" s="37">
        <f t="shared" si="0"/>
        <v>0</v>
      </c>
      <c r="G30" s="38"/>
      <c r="H30" s="8"/>
      <c r="I30" s="52"/>
      <c r="J30" s="52"/>
      <c r="K30" s="8"/>
      <c r="L30" s="8"/>
      <c r="M30" s="8"/>
      <c r="N30" s="8"/>
      <c r="O30" s="8"/>
      <c r="P30" s="11"/>
      <c r="Q30" s="12"/>
      <c r="R30" s="12"/>
      <c r="S30" s="12"/>
      <c r="T30" s="12"/>
      <c r="U30" s="13">
        <f t="shared" si="1"/>
        <v>0</v>
      </c>
      <c r="V30" s="6"/>
      <c r="W30" s="4">
        <v>2029</v>
      </c>
      <c r="X30" s="51" t="s">
        <v>102</v>
      </c>
      <c r="AD30" s="6" t="s">
        <v>79</v>
      </c>
      <c r="AE30" s="35"/>
    </row>
    <row r="31" spans="1:31" x14ac:dyDescent="0.2">
      <c r="A31" s="16">
        <v>21</v>
      </c>
      <c r="B31" s="8"/>
      <c r="C31" s="36"/>
      <c r="D31" s="36"/>
      <c r="E31" s="40" t="str">
        <f t="shared" si="2"/>
        <v/>
      </c>
      <c r="F31" s="37">
        <f t="shared" si="0"/>
        <v>0</v>
      </c>
      <c r="G31" s="38"/>
      <c r="H31" s="8"/>
      <c r="I31" s="52"/>
      <c r="J31" s="52"/>
      <c r="K31" s="8"/>
      <c r="L31" s="8"/>
      <c r="M31" s="8"/>
      <c r="N31" s="8"/>
      <c r="O31" s="8"/>
      <c r="P31" s="11"/>
      <c r="Q31" s="12"/>
      <c r="R31" s="12"/>
      <c r="S31" s="12"/>
      <c r="T31" s="12"/>
      <c r="U31" s="13">
        <f t="shared" si="1"/>
        <v>0</v>
      </c>
      <c r="V31" s="7"/>
      <c r="W31" s="4">
        <v>2030</v>
      </c>
      <c r="X31" s="51" t="s">
        <v>103</v>
      </c>
      <c r="AD31" s="6" t="s">
        <v>423</v>
      </c>
      <c r="AE31" s="35"/>
    </row>
    <row r="32" spans="1:31" x14ac:dyDescent="0.2">
      <c r="A32" s="16">
        <v>22</v>
      </c>
      <c r="B32" s="8"/>
      <c r="C32" s="36"/>
      <c r="D32" s="36"/>
      <c r="E32" s="40" t="str">
        <f t="shared" si="2"/>
        <v/>
      </c>
      <c r="F32" s="37">
        <f t="shared" si="0"/>
        <v>0</v>
      </c>
      <c r="G32" s="38"/>
      <c r="H32" s="8"/>
      <c r="I32" s="52"/>
      <c r="J32" s="52"/>
      <c r="K32" s="8"/>
      <c r="L32" s="8"/>
      <c r="M32" s="8"/>
      <c r="N32" s="8"/>
      <c r="O32" s="8"/>
      <c r="P32" s="11"/>
      <c r="Q32" s="12"/>
      <c r="R32" s="12"/>
      <c r="S32" s="12"/>
      <c r="T32" s="12"/>
      <c r="U32" s="13">
        <f t="shared" si="1"/>
        <v>0</v>
      </c>
      <c r="V32" s="7"/>
      <c r="W32" s="4">
        <v>2031</v>
      </c>
      <c r="X32" s="51" t="s">
        <v>104</v>
      </c>
    </row>
    <row r="33" spans="1:24" x14ac:dyDescent="0.2">
      <c r="A33" s="16">
        <v>23</v>
      </c>
      <c r="B33" s="8"/>
      <c r="C33" s="36"/>
      <c r="D33" s="36"/>
      <c r="E33" s="40" t="str">
        <f t="shared" si="2"/>
        <v/>
      </c>
      <c r="F33" s="37">
        <f t="shared" si="0"/>
        <v>0</v>
      </c>
      <c r="G33" s="38"/>
      <c r="H33" s="8"/>
      <c r="I33" s="52"/>
      <c r="J33" s="52"/>
      <c r="K33" s="8"/>
      <c r="L33" s="8"/>
      <c r="M33" s="8"/>
      <c r="N33" s="8"/>
      <c r="O33" s="8"/>
      <c r="P33" s="11"/>
      <c r="Q33" s="12"/>
      <c r="R33" s="12"/>
      <c r="S33" s="12"/>
      <c r="T33" s="12"/>
      <c r="U33" s="13">
        <f t="shared" si="1"/>
        <v>0</v>
      </c>
      <c r="V33" s="7"/>
      <c r="W33" s="4">
        <v>2032</v>
      </c>
      <c r="X33" s="51" t="s">
        <v>105</v>
      </c>
    </row>
    <row r="34" spans="1:24" x14ac:dyDescent="0.2">
      <c r="A34" s="16">
        <v>24</v>
      </c>
      <c r="B34" s="8"/>
      <c r="C34" s="36"/>
      <c r="D34" s="36"/>
      <c r="E34" s="40" t="str">
        <f t="shared" si="2"/>
        <v/>
      </c>
      <c r="F34" s="37">
        <f t="shared" si="0"/>
        <v>0</v>
      </c>
      <c r="G34" s="38"/>
      <c r="H34" s="8"/>
      <c r="I34" s="52"/>
      <c r="J34" s="52"/>
      <c r="K34" s="8"/>
      <c r="L34" s="8"/>
      <c r="M34" s="8"/>
      <c r="N34" s="8"/>
      <c r="O34" s="8"/>
      <c r="P34" s="11"/>
      <c r="Q34" s="12"/>
      <c r="R34" s="12"/>
      <c r="S34" s="12"/>
      <c r="T34" s="12"/>
      <c r="U34" s="13">
        <f t="shared" si="1"/>
        <v>0</v>
      </c>
      <c r="V34" s="7"/>
      <c r="W34" s="4">
        <v>2033</v>
      </c>
      <c r="X34" s="51" t="s">
        <v>106</v>
      </c>
    </row>
    <row r="35" spans="1:24" x14ac:dyDescent="0.2">
      <c r="A35" s="16">
        <v>25</v>
      </c>
      <c r="B35" s="8"/>
      <c r="C35" s="36"/>
      <c r="D35" s="36"/>
      <c r="E35" s="40" t="str">
        <f t="shared" si="2"/>
        <v/>
      </c>
      <c r="F35" s="37">
        <f t="shared" si="0"/>
        <v>0</v>
      </c>
      <c r="G35" s="38"/>
      <c r="H35" s="8"/>
      <c r="I35" s="52"/>
      <c r="J35" s="52"/>
      <c r="K35" s="8"/>
      <c r="L35" s="8"/>
      <c r="M35" s="8"/>
      <c r="N35" s="8"/>
      <c r="O35" s="8"/>
      <c r="P35" s="11"/>
      <c r="Q35" s="12"/>
      <c r="R35" s="12"/>
      <c r="S35" s="12"/>
      <c r="T35" s="12"/>
      <c r="U35" s="13">
        <f t="shared" si="1"/>
        <v>0</v>
      </c>
      <c r="V35" s="7"/>
      <c r="W35" s="4">
        <v>2034</v>
      </c>
      <c r="X35" s="51" t="s">
        <v>107</v>
      </c>
    </row>
    <row r="36" spans="1:24" x14ac:dyDescent="0.2">
      <c r="A36" s="16">
        <v>26</v>
      </c>
      <c r="B36" s="8"/>
      <c r="C36" s="36"/>
      <c r="D36" s="36"/>
      <c r="E36" s="40" t="str">
        <f t="shared" si="2"/>
        <v/>
      </c>
      <c r="F36" s="37">
        <f t="shared" si="0"/>
        <v>0</v>
      </c>
      <c r="G36" s="38"/>
      <c r="H36" s="8"/>
      <c r="I36" s="52"/>
      <c r="J36" s="52"/>
      <c r="K36" s="8"/>
      <c r="L36" s="8"/>
      <c r="M36" s="8"/>
      <c r="N36" s="8"/>
      <c r="O36" s="8"/>
      <c r="P36" s="11"/>
      <c r="Q36" s="12"/>
      <c r="R36" s="12"/>
      <c r="S36" s="12"/>
      <c r="T36" s="12"/>
      <c r="U36" s="13">
        <f t="shared" si="1"/>
        <v>0</v>
      </c>
      <c r="V36" s="7"/>
      <c r="W36" s="4">
        <v>2035</v>
      </c>
      <c r="X36" s="51" t="s">
        <v>108</v>
      </c>
    </row>
    <row r="37" spans="1:24" x14ac:dyDescent="0.2">
      <c r="A37" s="16">
        <v>27</v>
      </c>
      <c r="B37" s="8"/>
      <c r="C37" s="36"/>
      <c r="D37" s="36"/>
      <c r="E37" s="40" t="str">
        <f t="shared" si="2"/>
        <v/>
      </c>
      <c r="F37" s="37">
        <f t="shared" si="0"/>
        <v>0</v>
      </c>
      <c r="G37" s="38"/>
      <c r="H37" s="8"/>
      <c r="I37" s="52"/>
      <c r="J37" s="52"/>
      <c r="K37" s="8"/>
      <c r="L37" s="8"/>
      <c r="M37" s="8"/>
      <c r="N37" s="8"/>
      <c r="O37" s="8"/>
      <c r="P37" s="11"/>
      <c r="Q37" s="12"/>
      <c r="R37" s="12"/>
      <c r="S37" s="12"/>
      <c r="T37" s="12"/>
      <c r="U37" s="13">
        <f t="shared" si="1"/>
        <v>0</v>
      </c>
      <c r="V37" s="7"/>
      <c r="W37" s="4">
        <v>2036</v>
      </c>
      <c r="X37" s="51" t="s">
        <v>109</v>
      </c>
    </row>
    <row r="38" spans="1:24" x14ac:dyDescent="0.2">
      <c r="A38" s="16">
        <v>28</v>
      </c>
      <c r="B38" s="8"/>
      <c r="C38" s="36"/>
      <c r="D38" s="36"/>
      <c r="E38" s="40" t="str">
        <f t="shared" si="2"/>
        <v/>
      </c>
      <c r="F38" s="37">
        <f t="shared" si="0"/>
        <v>0</v>
      </c>
      <c r="G38" s="38"/>
      <c r="H38" s="8"/>
      <c r="I38" s="52"/>
      <c r="J38" s="52"/>
      <c r="K38" s="8"/>
      <c r="L38" s="8"/>
      <c r="M38" s="8"/>
      <c r="N38" s="8"/>
      <c r="O38" s="8"/>
      <c r="P38" s="11"/>
      <c r="Q38" s="12"/>
      <c r="R38" s="12"/>
      <c r="S38" s="12"/>
      <c r="T38" s="12"/>
      <c r="U38" s="13">
        <f t="shared" si="1"/>
        <v>0</v>
      </c>
      <c r="V38" s="7"/>
      <c r="W38" s="4">
        <v>2037</v>
      </c>
      <c r="X38" s="51" t="s">
        <v>110</v>
      </c>
    </row>
    <row r="39" spans="1:24" x14ac:dyDescent="0.2">
      <c r="A39" s="16">
        <v>29</v>
      </c>
      <c r="B39" s="8"/>
      <c r="C39" s="36"/>
      <c r="D39" s="36"/>
      <c r="E39" s="40" t="str">
        <f t="shared" si="2"/>
        <v/>
      </c>
      <c r="F39" s="37">
        <f t="shared" si="0"/>
        <v>0</v>
      </c>
      <c r="G39" s="38"/>
      <c r="H39" s="8"/>
      <c r="I39" s="52"/>
      <c r="J39" s="52"/>
      <c r="K39" s="8"/>
      <c r="L39" s="8"/>
      <c r="M39" s="8"/>
      <c r="N39" s="8"/>
      <c r="O39" s="8"/>
      <c r="P39" s="11"/>
      <c r="Q39" s="12"/>
      <c r="R39" s="12"/>
      <c r="S39" s="12"/>
      <c r="T39" s="12"/>
      <c r="U39" s="13">
        <f t="shared" si="1"/>
        <v>0</v>
      </c>
      <c r="V39" s="7"/>
      <c r="W39" s="4">
        <v>2038</v>
      </c>
      <c r="X39" s="51" t="s">
        <v>111</v>
      </c>
    </row>
    <row r="40" spans="1:24" x14ac:dyDescent="0.2">
      <c r="A40" s="16">
        <v>30</v>
      </c>
      <c r="B40" s="8"/>
      <c r="C40" s="36"/>
      <c r="D40" s="36"/>
      <c r="E40" s="40" t="str">
        <f t="shared" si="2"/>
        <v/>
      </c>
      <c r="F40" s="37">
        <f t="shared" si="0"/>
        <v>0</v>
      </c>
      <c r="G40" s="38"/>
      <c r="H40" s="8"/>
      <c r="I40" s="52"/>
      <c r="J40" s="52"/>
      <c r="K40" s="8"/>
      <c r="L40" s="8"/>
      <c r="M40" s="8"/>
      <c r="N40" s="8"/>
      <c r="O40" s="8"/>
      <c r="P40" s="11"/>
      <c r="Q40" s="12"/>
      <c r="R40" s="12"/>
      <c r="S40" s="12"/>
      <c r="T40" s="12"/>
      <c r="U40" s="13">
        <f t="shared" si="1"/>
        <v>0</v>
      </c>
      <c r="V40" s="7"/>
      <c r="W40" s="4">
        <v>2039</v>
      </c>
      <c r="X40" s="51" t="s">
        <v>112</v>
      </c>
    </row>
    <row r="41" spans="1:24" x14ac:dyDescent="0.2">
      <c r="A41" s="16">
        <v>31</v>
      </c>
      <c r="B41" s="8"/>
      <c r="C41" s="36"/>
      <c r="D41" s="36"/>
      <c r="E41" s="40" t="str">
        <f t="shared" si="2"/>
        <v/>
      </c>
      <c r="F41" s="37">
        <f t="shared" si="0"/>
        <v>0</v>
      </c>
      <c r="G41" s="38"/>
      <c r="H41" s="8"/>
      <c r="I41" s="52"/>
      <c r="J41" s="52"/>
      <c r="K41" s="8"/>
      <c r="L41" s="8"/>
      <c r="M41" s="8"/>
      <c r="N41" s="8"/>
      <c r="O41" s="8"/>
      <c r="P41" s="11"/>
      <c r="Q41" s="12"/>
      <c r="R41" s="12"/>
      <c r="S41" s="12"/>
      <c r="T41" s="12"/>
      <c r="U41" s="13">
        <f t="shared" si="1"/>
        <v>0</v>
      </c>
      <c r="V41" s="7"/>
      <c r="W41" s="4">
        <v>2040</v>
      </c>
      <c r="X41" s="51" t="s">
        <v>113</v>
      </c>
    </row>
    <row r="42" spans="1:24" x14ac:dyDescent="0.2">
      <c r="A42" s="16">
        <v>32</v>
      </c>
      <c r="B42" s="8"/>
      <c r="C42" s="36"/>
      <c r="D42" s="36"/>
      <c r="E42" s="40" t="str">
        <f t="shared" si="2"/>
        <v/>
      </c>
      <c r="F42" s="37">
        <f t="shared" si="0"/>
        <v>0</v>
      </c>
      <c r="G42" s="38"/>
      <c r="H42" s="8"/>
      <c r="I42" s="52"/>
      <c r="J42" s="52"/>
      <c r="K42" s="8"/>
      <c r="L42" s="8"/>
      <c r="M42" s="8"/>
      <c r="N42" s="8"/>
      <c r="O42" s="8"/>
      <c r="P42" s="11"/>
      <c r="Q42" s="12"/>
      <c r="R42" s="12"/>
      <c r="S42" s="12"/>
      <c r="T42" s="12"/>
      <c r="U42" s="13">
        <f t="shared" si="1"/>
        <v>0</v>
      </c>
      <c r="V42" s="7"/>
      <c r="W42" s="4">
        <v>2041</v>
      </c>
      <c r="X42" s="51" t="s">
        <v>114</v>
      </c>
    </row>
    <row r="43" spans="1:24" x14ac:dyDescent="0.2">
      <c r="A43" s="16">
        <v>33</v>
      </c>
      <c r="B43" s="8"/>
      <c r="C43" s="36"/>
      <c r="D43" s="36"/>
      <c r="E43" s="40" t="str">
        <f t="shared" si="2"/>
        <v/>
      </c>
      <c r="F43" s="37">
        <f t="shared" si="0"/>
        <v>0</v>
      </c>
      <c r="G43" s="38"/>
      <c r="H43" s="8"/>
      <c r="I43" s="52"/>
      <c r="J43" s="52"/>
      <c r="K43" s="8"/>
      <c r="L43" s="8"/>
      <c r="M43" s="8"/>
      <c r="N43" s="8"/>
      <c r="O43" s="8"/>
      <c r="P43" s="11"/>
      <c r="Q43" s="12"/>
      <c r="R43" s="12"/>
      <c r="S43" s="12"/>
      <c r="T43" s="12"/>
      <c r="U43" s="13">
        <f t="shared" si="1"/>
        <v>0</v>
      </c>
      <c r="V43" s="7"/>
      <c r="W43" s="4">
        <v>2042</v>
      </c>
      <c r="X43" s="51" t="s">
        <v>115</v>
      </c>
    </row>
    <row r="44" spans="1:24" x14ac:dyDescent="0.2">
      <c r="A44" s="16">
        <v>34</v>
      </c>
      <c r="B44" s="8"/>
      <c r="C44" s="36"/>
      <c r="D44" s="36"/>
      <c r="E44" s="40" t="str">
        <f t="shared" si="2"/>
        <v/>
      </c>
      <c r="F44" s="37">
        <f t="shared" si="0"/>
        <v>0</v>
      </c>
      <c r="G44" s="38"/>
      <c r="H44" s="8"/>
      <c r="I44" s="52"/>
      <c r="J44" s="52"/>
      <c r="K44" s="8"/>
      <c r="L44" s="8"/>
      <c r="M44" s="8"/>
      <c r="N44" s="8"/>
      <c r="O44" s="8"/>
      <c r="P44" s="11"/>
      <c r="Q44" s="12"/>
      <c r="R44" s="12"/>
      <c r="S44" s="12"/>
      <c r="T44" s="12"/>
      <c r="U44" s="13">
        <f t="shared" si="1"/>
        <v>0</v>
      </c>
      <c r="V44" s="7"/>
      <c r="W44" s="4">
        <v>2043</v>
      </c>
      <c r="X44" s="51" t="s">
        <v>116</v>
      </c>
    </row>
    <row r="45" spans="1:24" x14ac:dyDescent="0.2">
      <c r="A45" s="16">
        <v>35</v>
      </c>
      <c r="B45" s="8"/>
      <c r="C45" s="36"/>
      <c r="D45" s="36"/>
      <c r="E45" s="40" t="str">
        <f t="shared" si="2"/>
        <v/>
      </c>
      <c r="F45" s="37">
        <f t="shared" si="0"/>
        <v>0</v>
      </c>
      <c r="G45" s="38"/>
      <c r="H45" s="8"/>
      <c r="I45" s="52"/>
      <c r="J45" s="52"/>
      <c r="K45" s="8"/>
      <c r="L45" s="8"/>
      <c r="M45" s="8"/>
      <c r="N45" s="8"/>
      <c r="O45" s="8"/>
      <c r="P45" s="11"/>
      <c r="Q45" s="12"/>
      <c r="R45" s="12"/>
      <c r="S45" s="12"/>
      <c r="T45" s="12"/>
      <c r="U45" s="13">
        <f t="shared" si="1"/>
        <v>0</v>
      </c>
      <c r="V45" s="7"/>
      <c r="W45" s="4">
        <v>2044</v>
      </c>
      <c r="X45" s="51" t="s">
        <v>117</v>
      </c>
    </row>
    <row r="46" spans="1:24" x14ac:dyDescent="0.2">
      <c r="A46" s="16">
        <v>36</v>
      </c>
      <c r="B46" s="8"/>
      <c r="C46" s="36"/>
      <c r="D46" s="36"/>
      <c r="E46" s="40" t="str">
        <f t="shared" si="2"/>
        <v/>
      </c>
      <c r="F46" s="37">
        <f t="shared" si="0"/>
        <v>0</v>
      </c>
      <c r="G46" s="38"/>
      <c r="H46" s="8"/>
      <c r="I46" s="52"/>
      <c r="J46" s="52"/>
      <c r="K46" s="8"/>
      <c r="L46" s="8"/>
      <c r="M46" s="8"/>
      <c r="N46" s="8"/>
      <c r="O46" s="8"/>
      <c r="P46" s="11"/>
      <c r="Q46" s="12"/>
      <c r="R46" s="12"/>
      <c r="S46" s="12"/>
      <c r="T46" s="12"/>
      <c r="U46" s="13">
        <f t="shared" si="1"/>
        <v>0</v>
      </c>
      <c r="V46" s="7"/>
      <c r="W46" s="4">
        <v>2045</v>
      </c>
      <c r="X46" s="51" t="s">
        <v>118</v>
      </c>
    </row>
    <row r="47" spans="1:24" x14ac:dyDescent="0.2">
      <c r="A47" s="16">
        <v>37</v>
      </c>
      <c r="B47" s="8"/>
      <c r="C47" s="36"/>
      <c r="D47" s="36"/>
      <c r="E47" s="40" t="str">
        <f t="shared" si="2"/>
        <v/>
      </c>
      <c r="F47" s="37">
        <f t="shared" si="0"/>
        <v>0</v>
      </c>
      <c r="G47" s="38"/>
      <c r="H47" s="8"/>
      <c r="I47" s="52"/>
      <c r="J47" s="52"/>
      <c r="K47" s="8"/>
      <c r="L47" s="8"/>
      <c r="M47" s="8"/>
      <c r="N47" s="8"/>
      <c r="O47" s="8"/>
      <c r="P47" s="11"/>
      <c r="Q47" s="12"/>
      <c r="R47" s="12"/>
      <c r="S47" s="12"/>
      <c r="T47" s="12"/>
      <c r="U47" s="13">
        <f t="shared" si="1"/>
        <v>0</v>
      </c>
      <c r="V47" s="7"/>
      <c r="W47" s="4">
        <v>2046</v>
      </c>
      <c r="X47" s="51" t="s">
        <v>440</v>
      </c>
    </row>
    <row r="48" spans="1:24" x14ac:dyDescent="0.2">
      <c r="A48" s="16">
        <v>38</v>
      </c>
      <c r="B48" s="8"/>
      <c r="C48" s="36"/>
      <c r="D48" s="36"/>
      <c r="E48" s="40" t="str">
        <f t="shared" si="2"/>
        <v/>
      </c>
      <c r="F48" s="37">
        <f t="shared" si="0"/>
        <v>0</v>
      </c>
      <c r="G48" s="38"/>
      <c r="H48" s="8"/>
      <c r="I48" s="52"/>
      <c r="J48" s="52"/>
      <c r="K48" s="8"/>
      <c r="L48" s="8"/>
      <c r="M48" s="8"/>
      <c r="N48" s="8"/>
      <c r="O48" s="8"/>
      <c r="P48" s="11"/>
      <c r="Q48" s="12"/>
      <c r="R48" s="12"/>
      <c r="S48" s="12"/>
      <c r="T48" s="12"/>
      <c r="U48" s="13">
        <f t="shared" si="1"/>
        <v>0</v>
      </c>
      <c r="V48" s="7"/>
      <c r="W48" s="4">
        <v>2047</v>
      </c>
      <c r="X48" s="51" t="s">
        <v>107</v>
      </c>
    </row>
    <row r="49" spans="1:24" x14ac:dyDescent="0.2">
      <c r="A49" s="16">
        <v>39</v>
      </c>
      <c r="B49" s="8"/>
      <c r="C49" s="36"/>
      <c r="D49" s="36"/>
      <c r="E49" s="40" t="str">
        <f t="shared" si="2"/>
        <v/>
      </c>
      <c r="F49" s="37">
        <f t="shared" si="0"/>
        <v>0</v>
      </c>
      <c r="G49" s="38"/>
      <c r="H49" s="8"/>
      <c r="I49" s="52"/>
      <c r="J49" s="52"/>
      <c r="K49" s="8"/>
      <c r="L49" s="8"/>
      <c r="M49" s="8"/>
      <c r="N49" s="8"/>
      <c r="O49" s="8"/>
      <c r="P49" s="11"/>
      <c r="Q49" s="12"/>
      <c r="R49" s="12"/>
      <c r="S49" s="12"/>
      <c r="T49" s="12"/>
      <c r="U49" s="13">
        <f t="shared" si="1"/>
        <v>0</v>
      </c>
      <c r="V49" s="7"/>
      <c r="W49" s="4">
        <v>2048</v>
      </c>
      <c r="X49" s="51" t="s">
        <v>108</v>
      </c>
    </row>
    <row r="50" spans="1:24" x14ac:dyDescent="0.2">
      <c r="A50" s="16">
        <v>40</v>
      </c>
      <c r="B50" s="8"/>
      <c r="C50" s="36"/>
      <c r="D50" s="36"/>
      <c r="E50" s="40" t="str">
        <f t="shared" si="2"/>
        <v/>
      </c>
      <c r="F50" s="37">
        <f t="shared" si="0"/>
        <v>0</v>
      </c>
      <c r="G50" s="38"/>
      <c r="H50" s="8"/>
      <c r="I50" s="52"/>
      <c r="J50" s="52"/>
      <c r="K50" s="8"/>
      <c r="L50" s="8"/>
      <c r="M50" s="8"/>
      <c r="N50" s="8"/>
      <c r="O50" s="8"/>
      <c r="P50" s="11"/>
      <c r="Q50" s="12"/>
      <c r="R50" s="12"/>
      <c r="S50" s="12"/>
      <c r="T50" s="12"/>
      <c r="U50" s="13">
        <f t="shared" si="1"/>
        <v>0</v>
      </c>
      <c r="V50" s="7"/>
      <c r="W50" s="4">
        <v>2049</v>
      </c>
      <c r="X50" s="51" t="s">
        <v>109</v>
      </c>
    </row>
    <row r="51" spans="1:24" x14ac:dyDescent="0.2">
      <c r="A51" s="16">
        <v>41</v>
      </c>
      <c r="B51" s="8"/>
      <c r="C51" s="36"/>
      <c r="D51" s="36"/>
      <c r="E51" s="40" t="str">
        <f t="shared" si="2"/>
        <v/>
      </c>
      <c r="F51" s="37">
        <f t="shared" si="0"/>
        <v>0</v>
      </c>
      <c r="G51" s="38"/>
      <c r="H51" s="8"/>
      <c r="I51" s="52"/>
      <c r="J51" s="52"/>
      <c r="K51" s="8"/>
      <c r="L51" s="8"/>
      <c r="M51" s="8"/>
      <c r="N51" s="8"/>
      <c r="O51" s="8"/>
      <c r="P51" s="11"/>
      <c r="Q51" s="12"/>
      <c r="R51" s="12"/>
      <c r="S51" s="12"/>
      <c r="T51" s="12"/>
      <c r="U51" s="13">
        <f t="shared" si="1"/>
        <v>0</v>
      </c>
      <c r="V51" s="7"/>
      <c r="W51" s="4">
        <v>2050</v>
      </c>
      <c r="X51" s="51" t="s">
        <v>110</v>
      </c>
    </row>
    <row r="52" spans="1:24" x14ac:dyDescent="0.2">
      <c r="A52" s="16">
        <v>42</v>
      </c>
      <c r="B52" s="8"/>
      <c r="C52" s="36"/>
      <c r="D52" s="36"/>
      <c r="E52" s="40" t="str">
        <f t="shared" si="2"/>
        <v/>
      </c>
      <c r="F52" s="37">
        <f t="shared" si="0"/>
        <v>0</v>
      </c>
      <c r="G52" s="38"/>
      <c r="H52" s="8"/>
      <c r="I52" s="52"/>
      <c r="J52" s="52"/>
      <c r="K52" s="8"/>
      <c r="L52" s="8"/>
      <c r="M52" s="8"/>
      <c r="N52" s="8"/>
      <c r="O52" s="8"/>
      <c r="P52" s="11"/>
      <c r="Q52" s="12"/>
      <c r="R52" s="12"/>
      <c r="S52" s="12"/>
      <c r="T52" s="12"/>
      <c r="U52" s="13">
        <f t="shared" si="1"/>
        <v>0</v>
      </c>
      <c r="V52" s="7"/>
      <c r="X52" s="51" t="s">
        <v>111</v>
      </c>
    </row>
    <row r="53" spans="1:24" x14ac:dyDescent="0.2">
      <c r="A53" s="16">
        <v>43</v>
      </c>
      <c r="B53" s="8"/>
      <c r="C53" s="36"/>
      <c r="D53" s="36"/>
      <c r="E53" s="40" t="str">
        <f t="shared" si="2"/>
        <v/>
      </c>
      <c r="F53" s="37">
        <f t="shared" si="0"/>
        <v>0</v>
      </c>
      <c r="G53" s="38"/>
      <c r="H53" s="8"/>
      <c r="I53" s="52"/>
      <c r="J53" s="52"/>
      <c r="K53" s="8"/>
      <c r="L53" s="8"/>
      <c r="M53" s="8"/>
      <c r="N53" s="8"/>
      <c r="O53" s="8"/>
      <c r="P53" s="11"/>
      <c r="Q53" s="12"/>
      <c r="R53" s="12"/>
      <c r="S53" s="12"/>
      <c r="T53" s="12"/>
      <c r="U53" s="13">
        <f t="shared" si="1"/>
        <v>0</v>
      </c>
      <c r="V53" s="7"/>
      <c r="X53" s="51" t="s">
        <v>119</v>
      </c>
    </row>
    <row r="54" spans="1:24" x14ac:dyDescent="0.2">
      <c r="A54" s="16">
        <v>44</v>
      </c>
      <c r="B54" s="8"/>
      <c r="C54" s="36"/>
      <c r="D54" s="36"/>
      <c r="E54" s="40" t="str">
        <f t="shared" si="2"/>
        <v/>
      </c>
      <c r="F54" s="37">
        <f t="shared" si="0"/>
        <v>0</v>
      </c>
      <c r="G54" s="38"/>
      <c r="H54" s="8"/>
      <c r="I54" s="52"/>
      <c r="J54" s="52"/>
      <c r="K54" s="8"/>
      <c r="L54" s="8"/>
      <c r="M54" s="8"/>
      <c r="N54" s="8"/>
      <c r="O54" s="8"/>
      <c r="P54" s="11"/>
      <c r="Q54" s="12"/>
      <c r="R54" s="12"/>
      <c r="S54" s="12"/>
      <c r="T54" s="12"/>
      <c r="U54" s="13">
        <f t="shared" si="1"/>
        <v>0</v>
      </c>
      <c r="V54" s="7"/>
      <c r="X54" s="51" t="s">
        <v>120</v>
      </c>
    </row>
    <row r="55" spans="1:24" x14ac:dyDescent="0.2">
      <c r="A55" s="16">
        <v>45</v>
      </c>
      <c r="B55" s="8"/>
      <c r="C55" s="36"/>
      <c r="D55" s="36"/>
      <c r="E55" s="40" t="str">
        <f t="shared" si="2"/>
        <v/>
      </c>
      <c r="F55" s="37">
        <f t="shared" si="0"/>
        <v>0</v>
      </c>
      <c r="G55" s="38"/>
      <c r="H55" s="8"/>
      <c r="I55" s="52"/>
      <c r="J55" s="52"/>
      <c r="K55" s="8"/>
      <c r="L55" s="8"/>
      <c r="M55" s="8"/>
      <c r="N55" s="8"/>
      <c r="O55" s="8"/>
      <c r="P55" s="11"/>
      <c r="Q55" s="12"/>
      <c r="R55" s="12"/>
      <c r="S55" s="12"/>
      <c r="T55" s="12"/>
      <c r="U55" s="13">
        <f t="shared" si="1"/>
        <v>0</v>
      </c>
      <c r="V55" s="7"/>
      <c r="X55" s="51" t="s">
        <v>121</v>
      </c>
    </row>
    <row r="56" spans="1:24" x14ac:dyDescent="0.2">
      <c r="A56" s="16">
        <v>46</v>
      </c>
      <c r="B56" s="8"/>
      <c r="C56" s="36"/>
      <c r="D56" s="36"/>
      <c r="E56" s="40" t="str">
        <f t="shared" si="2"/>
        <v/>
      </c>
      <c r="F56" s="37">
        <f t="shared" si="0"/>
        <v>0</v>
      </c>
      <c r="G56" s="38"/>
      <c r="H56" s="8"/>
      <c r="I56" s="52"/>
      <c r="J56" s="52"/>
      <c r="K56" s="8"/>
      <c r="L56" s="8"/>
      <c r="M56" s="8"/>
      <c r="N56" s="8"/>
      <c r="O56" s="8"/>
      <c r="P56" s="11"/>
      <c r="Q56" s="12"/>
      <c r="R56" s="12"/>
      <c r="S56" s="12"/>
      <c r="T56" s="12"/>
      <c r="U56" s="13">
        <f t="shared" si="1"/>
        <v>0</v>
      </c>
      <c r="V56" s="7"/>
      <c r="X56" s="51" t="s">
        <v>122</v>
      </c>
    </row>
    <row r="57" spans="1:24" x14ac:dyDescent="0.2">
      <c r="A57" s="16">
        <v>47</v>
      </c>
      <c r="B57" s="8"/>
      <c r="C57" s="36"/>
      <c r="D57" s="36"/>
      <c r="E57" s="40" t="str">
        <f t="shared" si="2"/>
        <v/>
      </c>
      <c r="F57" s="37">
        <f t="shared" si="0"/>
        <v>0</v>
      </c>
      <c r="G57" s="38"/>
      <c r="H57" s="8"/>
      <c r="I57" s="52"/>
      <c r="J57" s="52"/>
      <c r="K57" s="8"/>
      <c r="L57" s="8"/>
      <c r="M57" s="8"/>
      <c r="N57" s="8"/>
      <c r="O57" s="8"/>
      <c r="P57" s="11"/>
      <c r="Q57" s="12"/>
      <c r="R57" s="12"/>
      <c r="S57" s="12"/>
      <c r="T57" s="12"/>
      <c r="U57" s="13">
        <f t="shared" si="1"/>
        <v>0</v>
      </c>
      <c r="V57" s="7"/>
      <c r="X57" s="51" t="s">
        <v>123</v>
      </c>
    </row>
    <row r="58" spans="1:24" x14ac:dyDescent="0.2">
      <c r="A58" s="16">
        <v>48</v>
      </c>
      <c r="B58" s="8"/>
      <c r="C58" s="36"/>
      <c r="D58" s="36"/>
      <c r="E58" s="40" t="str">
        <f t="shared" si="2"/>
        <v/>
      </c>
      <c r="F58" s="37">
        <f t="shared" si="0"/>
        <v>0</v>
      </c>
      <c r="G58" s="38"/>
      <c r="H58" s="8"/>
      <c r="I58" s="52"/>
      <c r="J58" s="52"/>
      <c r="K58" s="8"/>
      <c r="L58" s="8"/>
      <c r="M58" s="8"/>
      <c r="N58" s="8"/>
      <c r="O58" s="8"/>
      <c r="P58" s="11"/>
      <c r="Q58" s="12"/>
      <c r="R58" s="12"/>
      <c r="S58" s="12"/>
      <c r="T58" s="12"/>
      <c r="U58" s="13">
        <f t="shared" si="1"/>
        <v>0</v>
      </c>
      <c r="V58" s="7"/>
      <c r="X58" s="51" t="s">
        <v>124</v>
      </c>
    </row>
    <row r="59" spans="1:24" x14ac:dyDescent="0.2">
      <c r="A59" s="16">
        <v>49</v>
      </c>
      <c r="B59" s="8"/>
      <c r="C59" s="36"/>
      <c r="D59" s="36"/>
      <c r="E59" s="40" t="str">
        <f t="shared" si="2"/>
        <v/>
      </c>
      <c r="F59" s="37">
        <f t="shared" si="0"/>
        <v>0</v>
      </c>
      <c r="G59" s="38"/>
      <c r="H59" s="8"/>
      <c r="I59" s="52"/>
      <c r="J59" s="52"/>
      <c r="K59" s="8"/>
      <c r="L59" s="8"/>
      <c r="M59" s="8"/>
      <c r="N59" s="8"/>
      <c r="O59" s="8"/>
      <c r="P59" s="11"/>
      <c r="Q59" s="12"/>
      <c r="R59" s="12"/>
      <c r="S59" s="12"/>
      <c r="T59" s="12"/>
      <c r="U59" s="13">
        <f t="shared" si="1"/>
        <v>0</v>
      </c>
      <c r="V59" s="7"/>
      <c r="X59" s="51" t="s">
        <v>125</v>
      </c>
    </row>
    <row r="60" spans="1:24" x14ac:dyDescent="0.2">
      <c r="A60" s="16">
        <v>50</v>
      </c>
      <c r="B60" s="8"/>
      <c r="C60" s="36"/>
      <c r="D60" s="36"/>
      <c r="E60" s="40" t="str">
        <f t="shared" si="2"/>
        <v/>
      </c>
      <c r="F60" s="37">
        <f t="shared" si="0"/>
        <v>0</v>
      </c>
      <c r="G60" s="38"/>
      <c r="H60" s="8"/>
      <c r="I60" s="52"/>
      <c r="J60" s="52"/>
      <c r="K60" s="8"/>
      <c r="L60" s="8"/>
      <c r="M60" s="8"/>
      <c r="N60" s="8"/>
      <c r="O60" s="8"/>
      <c r="P60" s="11"/>
      <c r="Q60" s="12"/>
      <c r="R60" s="12"/>
      <c r="S60" s="12"/>
      <c r="T60" s="12"/>
      <c r="U60" s="13">
        <f t="shared" si="1"/>
        <v>0</v>
      </c>
      <c r="V60" s="7"/>
      <c r="X60" s="51" t="s">
        <v>126</v>
      </c>
    </row>
    <row r="61" spans="1:24" x14ac:dyDescent="0.2">
      <c r="A61" s="16">
        <v>51</v>
      </c>
      <c r="B61" s="8"/>
      <c r="C61" s="36"/>
      <c r="D61" s="36"/>
      <c r="E61" s="40" t="str">
        <f t="shared" si="2"/>
        <v/>
      </c>
      <c r="F61" s="37">
        <f t="shared" si="0"/>
        <v>0</v>
      </c>
      <c r="G61" s="38"/>
      <c r="H61" s="8"/>
      <c r="I61" s="52"/>
      <c r="J61" s="52"/>
      <c r="K61" s="8"/>
      <c r="L61" s="8"/>
      <c r="M61" s="8"/>
      <c r="N61" s="8"/>
      <c r="O61" s="8"/>
      <c r="P61" s="11"/>
      <c r="Q61" s="12"/>
      <c r="R61" s="12"/>
      <c r="S61" s="12"/>
      <c r="T61" s="12"/>
      <c r="U61" s="13">
        <f t="shared" si="1"/>
        <v>0</v>
      </c>
      <c r="V61" s="7"/>
      <c r="X61" s="51" t="s">
        <v>127</v>
      </c>
    </row>
    <row r="62" spans="1:24" x14ac:dyDescent="0.2">
      <c r="A62" s="16">
        <v>52</v>
      </c>
      <c r="B62" s="8"/>
      <c r="C62" s="36"/>
      <c r="D62" s="36"/>
      <c r="E62" s="40" t="str">
        <f t="shared" si="2"/>
        <v/>
      </c>
      <c r="F62" s="37">
        <f t="shared" si="0"/>
        <v>0</v>
      </c>
      <c r="G62" s="38"/>
      <c r="H62" s="8"/>
      <c r="I62" s="52"/>
      <c r="J62" s="52"/>
      <c r="K62" s="8"/>
      <c r="L62" s="8"/>
      <c r="M62" s="8"/>
      <c r="N62" s="8"/>
      <c r="O62" s="8"/>
      <c r="P62" s="11"/>
      <c r="Q62" s="12"/>
      <c r="R62" s="12"/>
      <c r="S62" s="12"/>
      <c r="T62" s="12"/>
      <c r="U62" s="13">
        <f t="shared" si="1"/>
        <v>0</v>
      </c>
      <c r="V62" s="7"/>
      <c r="X62" s="51" t="s">
        <v>128</v>
      </c>
    </row>
    <row r="63" spans="1:24" x14ac:dyDescent="0.2">
      <c r="A63" s="16">
        <v>53</v>
      </c>
      <c r="B63" s="8"/>
      <c r="C63" s="36"/>
      <c r="D63" s="36"/>
      <c r="E63" s="40" t="str">
        <f t="shared" si="2"/>
        <v/>
      </c>
      <c r="F63" s="37">
        <f t="shared" si="0"/>
        <v>0</v>
      </c>
      <c r="G63" s="38"/>
      <c r="H63" s="8"/>
      <c r="I63" s="52"/>
      <c r="J63" s="52"/>
      <c r="K63" s="8"/>
      <c r="L63" s="8"/>
      <c r="M63" s="8"/>
      <c r="N63" s="8"/>
      <c r="O63" s="8"/>
      <c r="P63" s="11"/>
      <c r="Q63" s="12"/>
      <c r="R63" s="12"/>
      <c r="S63" s="12"/>
      <c r="T63" s="12"/>
      <c r="U63" s="13">
        <f t="shared" si="1"/>
        <v>0</v>
      </c>
      <c r="V63" s="7"/>
      <c r="X63" s="51" t="s">
        <v>129</v>
      </c>
    </row>
    <row r="64" spans="1:24" x14ac:dyDescent="0.2">
      <c r="A64" s="16">
        <v>54</v>
      </c>
      <c r="B64" s="8"/>
      <c r="C64" s="36"/>
      <c r="D64" s="36"/>
      <c r="E64" s="40" t="str">
        <f t="shared" si="2"/>
        <v/>
      </c>
      <c r="F64" s="37">
        <f t="shared" si="0"/>
        <v>0</v>
      </c>
      <c r="G64" s="38"/>
      <c r="H64" s="8"/>
      <c r="I64" s="52"/>
      <c r="J64" s="52"/>
      <c r="K64" s="8"/>
      <c r="L64" s="8"/>
      <c r="M64" s="8"/>
      <c r="N64" s="8"/>
      <c r="O64" s="8"/>
      <c r="P64" s="11"/>
      <c r="Q64" s="12"/>
      <c r="R64" s="12"/>
      <c r="S64" s="12"/>
      <c r="T64" s="12"/>
      <c r="U64" s="13">
        <f t="shared" si="1"/>
        <v>0</v>
      </c>
      <c r="V64" s="7"/>
      <c r="X64" s="51" t="s">
        <v>130</v>
      </c>
    </row>
    <row r="65" spans="1:24" x14ac:dyDescent="0.2">
      <c r="A65" s="16">
        <v>55</v>
      </c>
      <c r="B65" s="8"/>
      <c r="C65" s="36"/>
      <c r="D65" s="36"/>
      <c r="E65" s="40" t="str">
        <f t="shared" si="2"/>
        <v/>
      </c>
      <c r="F65" s="37">
        <f t="shared" si="0"/>
        <v>0</v>
      </c>
      <c r="G65" s="38"/>
      <c r="H65" s="8"/>
      <c r="I65" s="52"/>
      <c r="J65" s="52"/>
      <c r="K65" s="8"/>
      <c r="L65" s="8"/>
      <c r="M65" s="8"/>
      <c r="N65" s="8"/>
      <c r="O65" s="8"/>
      <c r="P65" s="11"/>
      <c r="Q65" s="12"/>
      <c r="R65" s="12"/>
      <c r="S65" s="12"/>
      <c r="T65" s="12"/>
      <c r="U65" s="13">
        <f t="shared" si="1"/>
        <v>0</v>
      </c>
      <c r="V65" s="7"/>
      <c r="X65" s="51" t="s">
        <v>131</v>
      </c>
    </row>
    <row r="66" spans="1:24" x14ac:dyDescent="0.2">
      <c r="A66" s="16">
        <v>56</v>
      </c>
      <c r="B66" s="8"/>
      <c r="C66" s="36"/>
      <c r="D66" s="36"/>
      <c r="E66" s="40" t="str">
        <f t="shared" si="2"/>
        <v/>
      </c>
      <c r="F66" s="37">
        <f t="shared" si="0"/>
        <v>0</v>
      </c>
      <c r="G66" s="38"/>
      <c r="H66" s="8"/>
      <c r="I66" s="52"/>
      <c r="J66" s="52"/>
      <c r="K66" s="8"/>
      <c r="L66" s="8"/>
      <c r="M66" s="8"/>
      <c r="N66" s="8"/>
      <c r="O66" s="8"/>
      <c r="P66" s="11"/>
      <c r="Q66" s="12"/>
      <c r="R66" s="12"/>
      <c r="S66" s="12"/>
      <c r="T66" s="12"/>
      <c r="U66" s="13">
        <f t="shared" si="1"/>
        <v>0</v>
      </c>
      <c r="V66" s="7"/>
      <c r="X66" s="51" t="s">
        <v>132</v>
      </c>
    </row>
    <row r="67" spans="1:24" x14ac:dyDescent="0.2">
      <c r="A67" s="16">
        <v>57</v>
      </c>
      <c r="B67" s="8"/>
      <c r="C67" s="36"/>
      <c r="D67" s="36"/>
      <c r="E67" s="40" t="str">
        <f t="shared" si="2"/>
        <v/>
      </c>
      <c r="F67" s="37">
        <f t="shared" si="0"/>
        <v>0</v>
      </c>
      <c r="G67" s="38"/>
      <c r="H67" s="8"/>
      <c r="I67" s="52"/>
      <c r="J67" s="52"/>
      <c r="K67" s="8"/>
      <c r="L67" s="8"/>
      <c r="M67" s="8"/>
      <c r="N67" s="8"/>
      <c r="O67" s="8"/>
      <c r="P67" s="11"/>
      <c r="Q67" s="12"/>
      <c r="R67" s="12"/>
      <c r="S67" s="12"/>
      <c r="T67" s="12"/>
      <c r="U67" s="13">
        <f t="shared" si="1"/>
        <v>0</v>
      </c>
      <c r="V67" s="7"/>
      <c r="X67" s="51" t="s">
        <v>133</v>
      </c>
    </row>
    <row r="68" spans="1:24" x14ac:dyDescent="0.2">
      <c r="A68" s="16">
        <v>58</v>
      </c>
      <c r="B68" s="8"/>
      <c r="C68" s="36"/>
      <c r="D68" s="36"/>
      <c r="E68" s="40" t="str">
        <f t="shared" si="2"/>
        <v/>
      </c>
      <c r="F68" s="37">
        <f t="shared" si="0"/>
        <v>0</v>
      </c>
      <c r="G68" s="38"/>
      <c r="H68" s="8"/>
      <c r="I68" s="52"/>
      <c r="J68" s="52"/>
      <c r="K68" s="8"/>
      <c r="L68" s="8"/>
      <c r="M68" s="8"/>
      <c r="N68" s="8"/>
      <c r="O68" s="8"/>
      <c r="P68" s="11"/>
      <c r="Q68" s="12"/>
      <c r="R68" s="12"/>
      <c r="S68" s="12"/>
      <c r="T68" s="12"/>
      <c r="U68" s="13">
        <f t="shared" si="1"/>
        <v>0</v>
      </c>
      <c r="V68" s="7"/>
      <c r="X68" s="51" t="s">
        <v>134</v>
      </c>
    </row>
    <row r="69" spans="1:24" x14ac:dyDescent="0.2">
      <c r="A69" s="16">
        <v>59</v>
      </c>
      <c r="B69" s="8"/>
      <c r="C69" s="36"/>
      <c r="D69" s="36"/>
      <c r="E69" s="40" t="str">
        <f t="shared" si="2"/>
        <v/>
      </c>
      <c r="F69" s="37">
        <f t="shared" si="0"/>
        <v>0</v>
      </c>
      <c r="G69" s="38"/>
      <c r="H69" s="8"/>
      <c r="I69" s="52"/>
      <c r="J69" s="52"/>
      <c r="K69" s="8"/>
      <c r="L69" s="8"/>
      <c r="M69" s="8"/>
      <c r="N69" s="8"/>
      <c r="O69" s="8"/>
      <c r="P69" s="11"/>
      <c r="Q69" s="12"/>
      <c r="R69" s="12"/>
      <c r="S69" s="12"/>
      <c r="T69" s="12"/>
      <c r="U69" s="13">
        <f t="shared" si="1"/>
        <v>0</v>
      </c>
      <c r="V69" s="7"/>
      <c r="X69" s="51" t="s">
        <v>135</v>
      </c>
    </row>
    <row r="70" spans="1:24" x14ac:dyDescent="0.2">
      <c r="A70" s="16">
        <v>60</v>
      </c>
      <c r="B70" s="8"/>
      <c r="C70" s="36"/>
      <c r="D70" s="36"/>
      <c r="E70" s="40" t="str">
        <f t="shared" si="2"/>
        <v/>
      </c>
      <c r="F70" s="37">
        <f t="shared" si="0"/>
        <v>0</v>
      </c>
      <c r="G70" s="38"/>
      <c r="H70" s="8"/>
      <c r="I70" s="52"/>
      <c r="J70" s="52"/>
      <c r="K70" s="8"/>
      <c r="L70" s="8"/>
      <c r="M70" s="8"/>
      <c r="N70" s="8"/>
      <c r="O70" s="8"/>
      <c r="P70" s="11"/>
      <c r="Q70" s="12"/>
      <c r="R70" s="12"/>
      <c r="S70" s="12"/>
      <c r="T70" s="12"/>
      <c r="U70" s="13">
        <f t="shared" si="1"/>
        <v>0</v>
      </c>
      <c r="V70" s="7"/>
      <c r="X70" s="51" t="s">
        <v>136</v>
      </c>
    </row>
    <row r="71" spans="1:24" x14ac:dyDescent="0.2">
      <c r="A71" s="16">
        <v>61</v>
      </c>
      <c r="B71" s="8"/>
      <c r="C71" s="36"/>
      <c r="D71" s="36"/>
      <c r="E71" s="40" t="str">
        <f t="shared" si="2"/>
        <v/>
      </c>
      <c r="F71" s="37">
        <f t="shared" si="0"/>
        <v>0</v>
      </c>
      <c r="G71" s="38"/>
      <c r="H71" s="8"/>
      <c r="I71" s="52"/>
      <c r="J71" s="52"/>
      <c r="K71" s="8"/>
      <c r="L71" s="8"/>
      <c r="M71" s="8"/>
      <c r="N71" s="8"/>
      <c r="O71" s="8"/>
      <c r="P71" s="11"/>
      <c r="Q71" s="12"/>
      <c r="R71" s="12"/>
      <c r="S71" s="12"/>
      <c r="T71" s="12"/>
      <c r="U71" s="13">
        <f t="shared" si="1"/>
        <v>0</v>
      </c>
      <c r="V71" s="7"/>
      <c r="X71" s="51" t="s">
        <v>137</v>
      </c>
    </row>
    <row r="72" spans="1:24" x14ac:dyDescent="0.2">
      <c r="A72" s="16">
        <v>62</v>
      </c>
      <c r="B72" s="8"/>
      <c r="C72" s="36"/>
      <c r="D72" s="36"/>
      <c r="E72" s="40" t="str">
        <f t="shared" si="2"/>
        <v/>
      </c>
      <c r="F72" s="37">
        <f t="shared" si="0"/>
        <v>0</v>
      </c>
      <c r="G72" s="38"/>
      <c r="H72" s="8"/>
      <c r="I72" s="52"/>
      <c r="J72" s="52"/>
      <c r="K72" s="8"/>
      <c r="L72" s="8"/>
      <c r="M72" s="8"/>
      <c r="N72" s="8"/>
      <c r="O72" s="8"/>
      <c r="P72" s="11"/>
      <c r="Q72" s="12"/>
      <c r="R72" s="12"/>
      <c r="S72" s="12"/>
      <c r="T72" s="12"/>
      <c r="U72" s="13">
        <f t="shared" si="1"/>
        <v>0</v>
      </c>
      <c r="V72" s="7"/>
      <c r="X72" s="51" t="s">
        <v>138</v>
      </c>
    </row>
    <row r="73" spans="1:24" x14ac:dyDescent="0.2">
      <c r="A73" s="16">
        <v>63</v>
      </c>
      <c r="B73" s="8"/>
      <c r="C73" s="36"/>
      <c r="D73" s="36"/>
      <c r="E73" s="40" t="str">
        <f t="shared" si="2"/>
        <v/>
      </c>
      <c r="F73" s="37">
        <f t="shared" si="0"/>
        <v>0</v>
      </c>
      <c r="G73" s="38"/>
      <c r="H73" s="8"/>
      <c r="I73" s="52"/>
      <c r="J73" s="52"/>
      <c r="K73" s="8"/>
      <c r="L73" s="8"/>
      <c r="M73" s="8"/>
      <c r="N73" s="8"/>
      <c r="O73" s="8"/>
      <c r="P73" s="11"/>
      <c r="Q73" s="12"/>
      <c r="R73" s="12"/>
      <c r="S73" s="12"/>
      <c r="T73" s="12"/>
      <c r="U73" s="13">
        <f t="shared" si="1"/>
        <v>0</v>
      </c>
      <c r="V73" s="7"/>
      <c r="X73" s="51" t="s">
        <v>139</v>
      </c>
    </row>
    <row r="74" spans="1:24" x14ac:dyDescent="0.2">
      <c r="A74" s="16">
        <v>64</v>
      </c>
      <c r="B74" s="8"/>
      <c r="C74" s="36"/>
      <c r="D74" s="36"/>
      <c r="E74" s="40" t="str">
        <f t="shared" si="2"/>
        <v/>
      </c>
      <c r="F74" s="37">
        <f t="shared" si="0"/>
        <v>0</v>
      </c>
      <c r="G74" s="38"/>
      <c r="H74" s="8"/>
      <c r="I74" s="52"/>
      <c r="J74" s="52"/>
      <c r="K74" s="8"/>
      <c r="L74" s="8"/>
      <c r="M74" s="8"/>
      <c r="N74" s="8"/>
      <c r="O74" s="8"/>
      <c r="P74" s="11"/>
      <c r="Q74" s="12"/>
      <c r="R74" s="12"/>
      <c r="S74" s="12"/>
      <c r="T74" s="12"/>
      <c r="U74" s="13">
        <f t="shared" si="1"/>
        <v>0</v>
      </c>
      <c r="V74" s="7"/>
      <c r="X74" s="51" t="s">
        <v>140</v>
      </c>
    </row>
    <row r="75" spans="1:24" x14ac:dyDescent="0.2">
      <c r="A75" s="16">
        <v>65</v>
      </c>
      <c r="B75" s="8"/>
      <c r="C75" s="36"/>
      <c r="D75" s="36"/>
      <c r="E75" s="40" t="str">
        <f t="shared" si="2"/>
        <v/>
      </c>
      <c r="F75" s="37">
        <f t="shared" si="0"/>
        <v>0</v>
      </c>
      <c r="G75" s="38"/>
      <c r="H75" s="8"/>
      <c r="I75" s="52"/>
      <c r="J75" s="52"/>
      <c r="K75" s="8"/>
      <c r="L75" s="8"/>
      <c r="M75" s="8"/>
      <c r="N75" s="8"/>
      <c r="O75" s="8"/>
      <c r="P75" s="11"/>
      <c r="Q75" s="12"/>
      <c r="R75" s="12"/>
      <c r="S75" s="12"/>
      <c r="T75" s="12"/>
      <c r="U75" s="13">
        <f t="shared" si="1"/>
        <v>0</v>
      </c>
      <c r="V75" s="7"/>
      <c r="X75" s="51" t="s">
        <v>141</v>
      </c>
    </row>
    <row r="76" spans="1:24" x14ac:dyDescent="0.2">
      <c r="A76" s="16">
        <v>66</v>
      </c>
      <c r="B76" s="8"/>
      <c r="C76" s="36"/>
      <c r="D76" s="36"/>
      <c r="E76" s="40" t="str">
        <f t="shared" si="2"/>
        <v/>
      </c>
      <c r="F76" s="37">
        <f t="shared" ref="F76:F110" si="3">IF(C76="",0,IF(D76&lt;C76,0,IF((DAYS360(C76,D76))&lt;30,(DAYS360(C76,D76)),IF((DAYS360(C76,D76))&lt;360,(DAYS360(C76,D76))/30,(DAYS360(C76,D76))/360))))</f>
        <v>0</v>
      </c>
      <c r="G76" s="38"/>
      <c r="H76" s="8"/>
      <c r="I76" s="52"/>
      <c r="J76" s="52"/>
      <c r="K76" s="8"/>
      <c r="L76" s="8"/>
      <c r="M76" s="8"/>
      <c r="N76" s="8"/>
      <c r="O76" s="8"/>
      <c r="P76" s="11"/>
      <c r="Q76" s="12"/>
      <c r="R76" s="12"/>
      <c r="S76" s="12"/>
      <c r="T76" s="12"/>
      <c r="U76" s="13">
        <f t="shared" ref="U76:U110" si="4">+R76+Q76+S76+T76</f>
        <v>0</v>
      </c>
      <c r="V76" s="7"/>
      <c r="X76" s="51" t="s">
        <v>142</v>
      </c>
    </row>
    <row r="77" spans="1:24" x14ac:dyDescent="0.2">
      <c r="A77" s="16">
        <v>67</v>
      </c>
      <c r="B77" s="8"/>
      <c r="C77" s="36"/>
      <c r="D77" s="36"/>
      <c r="E77" s="40" t="str">
        <f t="shared" si="2"/>
        <v/>
      </c>
      <c r="F77" s="37">
        <f t="shared" si="3"/>
        <v>0</v>
      </c>
      <c r="G77" s="38"/>
      <c r="H77" s="8"/>
      <c r="I77" s="52"/>
      <c r="J77" s="52"/>
      <c r="K77" s="8"/>
      <c r="L77" s="8"/>
      <c r="M77" s="8"/>
      <c r="N77" s="8"/>
      <c r="O77" s="8"/>
      <c r="P77" s="11"/>
      <c r="Q77" s="12"/>
      <c r="R77" s="12"/>
      <c r="S77" s="12"/>
      <c r="T77" s="12"/>
      <c r="U77" s="13">
        <f t="shared" si="4"/>
        <v>0</v>
      </c>
      <c r="V77" s="7"/>
      <c r="X77" s="51" t="s">
        <v>143</v>
      </c>
    </row>
    <row r="78" spans="1:24" x14ac:dyDescent="0.2">
      <c r="A78" s="16">
        <v>68</v>
      </c>
      <c r="B78" s="8"/>
      <c r="C78" s="36"/>
      <c r="D78" s="36"/>
      <c r="E78" s="40" t="str">
        <f t="shared" ref="E78:E110" si="5">IF(C78="","",IF(D78&lt;C78,"",IF((DAYS360(C78,D78))=0,"",IF((DAYS360(C78,D78))&lt;30,"D",IF((DAYS360(C78,D78))&lt;360,"M","Y")))))</f>
        <v/>
      </c>
      <c r="F78" s="37">
        <f t="shared" si="3"/>
        <v>0</v>
      </c>
      <c r="G78" s="38"/>
      <c r="H78" s="8"/>
      <c r="I78" s="52"/>
      <c r="J78" s="52"/>
      <c r="K78" s="8"/>
      <c r="L78" s="8"/>
      <c r="M78" s="8"/>
      <c r="N78" s="8"/>
      <c r="O78" s="8"/>
      <c r="P78" s="11"/>
      <c r="Q78" s="12"/>
      <c r="R78" s="12"/>
      <c r="S78" s="12"/>
      <c r="T78" s="12"/>
      <c r="U78" s="13">
        <f t="shared" si="4"/>
        <v>0</v>
      </c>
      <c r="V78" s="7"/>
      <c r="X78" s="51" t="s">
        <v>144</v>
      </c>
    </row>
    <row r="79" spans="1:24" x14ac:dyDescent="0.2">
      <c r="A79" s="16">
        <v>69</v>
      </c>
      <c r="B79" s="8"/>
      <c r="C79" s="36"/>
      <c r="D79" s="36"/>
      <c r="E79" s="40" t="str">
        <f t="shared" si="5"/>
        <v/>
      </c>
      <c r="F79" s="37">
        <f t="shared" si="3"/>
        <v>0</v>
      </c>
      <c r="G79" s="38"/>
      <c r="H79" s="8"/>
      <c r="I79" s="52"/>
      <c r="J79" s="52"/>
      <c r="K79" s="8"/>
      <c r="L79" s="8"/>
      <c r="M79" s="8"/>
      <c r="N79" s="8"/>
      <c r="O79" s="8"/>
      <c r="P79" s="11"/>
      <c r="Q79" s="12"/>
      <c r="R79" s="12"/>
      <c r="S79" s="12"/>
      <c r="T79" s="12"/>
      <c r="U79" s="13">
        <f t="shared" si="4"/>
        <v>0</v>
      </c>
      <c r="V79" s="7"/>
      <c r="X79" s="51" t="s">
        <v>145</v>
      </c>
    </row>
    <row r="80" spans="1:24" x14ac:dyDescent="0.2">
      <c r="A80" s="16">
        <v>70</v>
      </c>
      <c r="B80" s="8"/>
      <c r="C80" s="36"/>
      <c r="D80" s="36"/>
      <c r="E80" s="40" t="str">
        <f t="shared" si="5"/>
        <v/>
      </c>
      <c r="F80" s="37">
        <f t="shared" si="3"/>
        <v>0</v>
      </c>
      <c r="G80" s="38"/>
      <c r="H80" s="8"/>
      <c r="I80" s="52"/>
      <c r="J80" s="52"/>
      <c r="K80" s="8"/>
      <c r="L80" s="8"/>
      <c r="M80" s="8"/>
      <c r="N80" s="8"/>
      <c r="O80" s="8"/>
      <c r="P80" s="11"/>
      <c r="Q80" s="12"/>
      <c r="R80" s="12"/>
      <c r="S80" s="12"/>
      <c r="T80" s="12"/>
      <c r="U80" s="13">
        <f t="shared" si="4"/>
        <v>0</v>
      </c>
      <c r="V80" s="7"/>
      <c r="X80" s="51" t="s">
        <v>146</v>
      </c>
    </row>
    <row r="81" spans="1:24" x14ac:dyDescent="0.2">
      <c r="A81" s="16">
        <v>71</v>
      </c>
      <c r="B81" s="8"/>
      <c r="C81" s="36"/>
      <c r="D81" s="36"/>
      <c r="E81" s="40" t="str">
        <f t="shared" si="5"/>
        <v/>
      </c>
      <c r="F81" s="37">
        <f t="shared" si="3"/>
        <v>0</v>
      </c>
      <c r="G81" s="38"/>
      <c r="H81" s="8"/>
      <c r="I81" s="52"/>
      <c r="J81" s="52"/>
      <c r="K81" s="8"/>
      <c r="L81" s="8"/>
      <c r="M81" s="8"/>
      <c r="N81" s="8"/>
      <c r="O81" s="8"/>
      <c r="P81" s="11"/>
      <c r="Q81" s="12"/>
      <c r="R81" s="12"/>
      <c r="S81" s="12"/>
      <c r="T81" s="12"/>
      <c r="U81" s="13">
        <f t="shared" si="4"/>
        <v>0</v>
      </c>
      <c r="V81" s="7"/>
      <c r="X81" s="51" t="s">
        <v>147</v>
      </c>
    </row>
    <row r="82" spans="1:24" x14ac:dyDescent="0.2">
      <c r="A82" s="16">
        <v>72</v>
      </c>
      <c r="B82" s="8"/>
      <c r="C82" s="36"/>
      <c r="D82" s="36"/>
      <c r="E82" s="40" t="str">
        <f t="shared" si="5"/>
        <v/>
      </c>
      <c r="F82" s="37">
        <f t="shared" si="3"/>
        <v>0</v>
      </c>
      <c r="G82" s="38"/>
      <c r="H82" s="8"/>
      <c r="I82" s="52"/>
      <c r="J82" s="52"/>
      <c r="K82" s="8"/>
      <c r="L82" s="8"/>
      <c r="M82" s="8"/>
      <c r="N82" s="8"/>
      <c r="O82" s="8"/>
      <c r="P82" s="11"/>
      <c r="Q82" s="12"/>
      <c r="R82" s="12"/>
      <c r="S82" s="12"/>
      <c r="T82" s="12"/>
      <c r="U82" s="13">
        <f t="shared" si="4"/>
        <v>0</v>
      </c>
      <c r="V82" s="7"/>
      <c r="X82" s="51" t="s">
        <v>148</v>
      </c>
    </row>
    <row r="83" spans="1:24" x14ac:dyDescent="0.2">
      <c r="A83" s="16">
        <v>73</v>
      </c>
      <c r="B83" s="8"/>
      <c r="C83" s="36"/>
      <c r="D83" s="36"/>
      <c r="E83" s="40" t="str">
        <f t="shared" si="5"/>
        <v/>
      </c>
      <c r="F83" s="37">
        <f t="shared" si="3"/>
        <v>0</v>
      </c>
      <c r="G83" s="38"/>
      <c r="H83" s="8"/>
      <c r="I83" s="52"/>
      <c r="J83" s="52"/>
      <c r="K83" s="8"/>
      <c r="L83" s="8"/>
      <c r="M83" s="8"/>
      <c r="N83" s="8"/>
      <c r="O83" s="8"/>
      <c r="P83" s="11"/>
      <c r="Q83" s="12"/>
      <c r="R83" s="12"/>
      <c r="S83" s="12"/>
      <c r="T83" s="12"/>
      <c r="U83" s="13">
        <f t="shared" si="4"/>
        <v>0</v>
      </c>
      <c r="V83" s="7"/>
      <c r="X83" s="51" t="s">
        <v>149</v>
      </c>
    </row>
    <row r="84" spans="1:24" x14ac:dyDescent="0.2">
      <c r="A84" s="16">
        <v>74</v>
      </c>
      <c r="B84" s="8"/>
      <c r="C84" s="36"/>
      <c r="D84" s="36"/>
      <c r="E84" s="40" t="str">
        <f t="shared" si="5"/>
        <v/>
      </c>
      <c r="F84" s="37">
        <f t="shared" si="3"/>
        <v>0</v>
      </c>
      <c r="G84" s="38"/>
      <c r="H84" s="8"/>
      <c r="I84" s="52"/>
      <c r="J84" s="52"/>
      <c r="K84" s="8"/>
      <c r="L84" s="8"/>
      <c r="M84" s="8"/>
      <c r="N84" s="8"/>
      <c r="O84" s="8"/>
      <c r="P84" s="11"/>
      <c r="Q84" s="12"/>
      <c r="R84" s="12"/>
      <c r="S84" s="12"/>
      <c r="T84" s="12"/>
      <c r="U84" s="13">
        <f t="shared" si="4"/>
        <v>0</v>
      </c>
      <c r="V84" s="7"/>
      <c r="X84" s="51" t="s">
        <v>150</v>
      </c>
    </row>
    <row r="85" spans="1:24" x14ac:dyDescent="0.2">
      <c r="A85" s="16">
        <v>75</v>
      </c>
      <c r="B85" s="8"/>
      <c r="C85" s="36"/>
      <c r="D85" s="36"/>
      <c r="E85" s="40" t="str">
        <f t="shared" si="5"/>
        <v/>
      </c>
      <c r="F85" s="37">
        <f t="shared" si="3"/>
        <v>0</v>
      </c>
      <c r="G85" s="38"/>
      <c r="H85" s="8"/>
      <c r="I85" s="52"/>
      <c r="J85" s="52"/>
      <c r="K85" s="8"/>
      <c r="L85" s="8"/>
      <c r="M85" s="8"/>
      <c r="N85" s="8"/>
      <c r="O85" s="8"/>
      <c r="P85" s="11"/>
      <c r="Q85" s="12"/>
      <c r="R85" s="12"/>
      <c r="S85" s="12"/>
      <c r="T85" s="12"/>
      <c r="U85" s="13">
        <f t="shared" si="4"/>
        <v>0</v>
      </c>
      <c r="V85" s="7"/>
      <c r="X85" s="51" t="s">
        <v>151</v>
      </c>
    </row>
    <row r="86" spans="1:24" x14ac:dyDescent="0.2">
      <c r="A86" s="16">
        <v>76</v>
      </c>
      <c r="B86" s="8"/>
      <c r="C86" s="36"/>
      <c r="D86" s="36"/>
      <c r="E86" s="40" t="str">
        <f t="shared" si="5"/>
        <v/>
      </c>
      <c r="F86" s="37">
        <f t="shared" si="3"/>
        <v>0</v>
      </c>
      <c r="G86" s="38"/>
      <c r="H86" s="8"/>
      <c r="I86" s="52"/>
      <c r="J86" s="52"/>
      <c r="K86" s="8"/>
      <c r="L86" s="8"/>
      <c r="M86" s="8"/>
      <c r="N86" s="8"/>
      <c r="O86" s="8"/>
      <c r="P86" s="11"/>
      <c r="Q86" s="12"/>
      <c r="R86" s="12"/>
      <c r="S86" s="12"/>
      <c r="T86" s="12"/>
      <c r="U86" s="13">
        <f t="shared" si="4"/>
        <v>0</v>
      </c>
      <c r="V86" s="7"/>
      <c r="X86" s="51" t="s">
        <v>152</v>
      </c>
    </row>
    <row r="87" spans="1:24" x14ac:dyDescent="0.2">
      <c r="A87" s="16">
        <v>77</v>
      </c>
      <c r="B87" s="8"/>
      <c r="C87" s="36"/>
      <c r="D87" s="36"/>
      <c r="E87" s="40" t="str">
        <f t="shared" si="5"/>
        <v/>
      </c>
      <c r="F87" s="37">
        <f t="shared" si="3"/>
        <v>0</v>
      </c>
      <c r="G87" s="38"/>
      <c r="H87" s="8"/>
      <c r="I87" s="52"/>
      <c r="J87" s="52"/>
      <c r="K87" s="8"/>
      <c r="L87" s="8"/>
      <c r="M87" s="8"/>
      <c r="N87" s="8"/>
      <c r="O87" s="8"/>
      <c r="P87" s="11"/>
      <c r="Q87" s="12"/>
      <c r="R87" s="12"/>
      <c r="S87" s="12"/>
      <c r="T87" s="12"/>
      <c r="U87" s="13">
        <f t="shared" si="4"/>
        <v>0</v>
      </c>
      <c r="V87" s="7"/>
      <c r="X87" s="51" t="s">
        <v>153</v>
      </c>
    </row>
    <row r="88" spans="1:24" x14ac:dyDescent="0.2">
      <c r="A88" s="16">
        <v>78</v>
      </c>
      <c r="B88" s="8"/>
      <c r="C88" s="36"/>
      <c r="D88" s="36"/>
      <c r="E88" s="40" t="str">
        <f t="shared" si="5"/>
        <v/>
      </c>
      <c r="F88" s="37">
        <f t="shared" si="3"/>
        <v>0</v>
      </c>
      <c r="G88" s="38"/>
      <c r="H88" s="8"/>
      <c r="I88" s="52"/>
      <c r="J88" s="52"/>
      <c r="K88" s="8"/>
      <c r="L88" s="8"/>
      <c r="M88" s="8"/>
      <c r="N88" s="8"/>
      <c r="O88" s="8"/>
      <c r="P88" s="11"/>
      <c r="Q88" s="12"/>
      <c r="R88" s="12"/>
      <c r="S88" s="12"/>
      <c r="T88" s="12"/>
      <c r="U88" s="13">
        <f t="shared" si="4"/>
        <v>0</v>
      </c>
      <c r="V88" s="7"/>
      <c r="X88" s="51" t="s">
        <v>154</v>
      </c>
    </row>
    <row r="89" spans="1:24" x14ac:dyDescent="0.2">
      <c r="A89" s="16">
        <v>79</v>
      </c>
      <c r="B89" s="8"/>
      <c r="C89" s="36"/>
      <c r="D89" s="36"/>
      <c r="E89" s="40" t="str">
        <f t="shared" si="5"/>
        <v/>
      </c>
      <c r="F89" s="37">
        <f t="shared" si="3"/>
        <v>0</v>
      </c>
      <c r="G89" s="38"/>
      <c r="H89" s="8"/>
      <c r="I89" s="52"/>
      <c r="J89" s="52"/>
      <c r="K89" s="8"/>
      <c r="L89" s="8"/>
      <c r="M89" s="8"/>
      <c r="N89" s="8"/>
      <c r="O89" s="8"/>
      <c r="P89" s="11"/>
      <c r="Q89" s="12"/>
      <c r="R89" s="12"/>
      <c r="S89" s="12"/>
      <c r="T89" s="12"/>
      <c r="U89" s="13">
        <f t="shared" si="4"/>
        <v>0</v>
      </c>
      <c r="V89" s="7"/>
      <c r="X89" s="51" t="s">
        <v>155</v>
      </c>
    </row>
    <row r="90" spans="1:24" x14ac:dyDescent="0.2">
      <c r="A90" s="16">
        <v>80</v>
      </c>
      <c r="B90" s="8"/>
      <c r="C90" s="36"/>
      <c r="D90" s="36"/>
      <c r="E90" s="40" t="str">
        <f t="shared" si="5"/>
        <v/>
      </c>
      <c r="F90" s="37">
        <f t="shared" si="3"/>
        <v>0</v>
      </c>
      <c r="G90" s="38"/>
      <c r="H90" s="8"/>
      <c r="I90" s="52"/>
      <c r="J90" s="52"/>
      <c r="K90" s="8"/>
      <c r="L90" s="8"/>
      <c r="M90" s="8"/>
      <c r="N90" s="8"/>
      <c r="O90" s="8"/>
      <c r="P90" s="11"/>
      <c r="Q90" s="12"/>
      <c r="R90" s="12"/>
      <c r="S90" s="12"/>
      <c r="T90" s="12"/>
      <c r="U90" s="13">
        <f t="shared" si="4"/>
        <v>0</v>
      </c>
      <c r="V90" s="7"/>
      <c r="X90" s="51" t="s">
        <v>156</v>
      </c>
    </row>
    <row r="91" spans="1:24" x14ac:dyDescent="0.2">
      <c r="A91" s="16">
        <v>81</v>
      </c>
      <c r="B91" s="8"/>
      <c r="C91" s="36"/>
      <c r="D91" s="36"/>
      <c r="E91" s="40" t="str">
        <f t="shared" si="5"/>
        <v/>
      </c>
      <c r="F91" s="37">
        <f t="shared" si="3"/>
        <v>0</v>
      </c>
      <c r="G91" s="38"/>
      <c r="H91" s="8"/>
      <c r="I91" s="52"/>
      <c r="J91" s="52"/>
      <c r="K91" s="8"/>
      <c r="L91" s="8"/>
      <c r="M91" s="8"/>
      <c r="N91" s="8"/>
      <c r="O91" s="8"/>
      <c r="P91" s="11"/>
      <c r="Q91" s="12"/>
      <c r="R91" s="12"/>
      <c r="S91" s="12"/>
      <c r="T91" s="12"/>
      <c r="U91" s="13">
        <f t="shared" si="4"/>
        <v>0</v>
      </c>
      <c r="V91" s="7"/>
      <c r="X91" s="51" t="s">
        <v>272</v>
      </c>
    </row>
    <row r="92" spans="1:24" x14ac:dyDescent="0.2">
      <c r="A92" s="16">
        <v>82</v>
      </c>
      <c r="B92" s="8"/>
      <c r="C92" s="36"/>
      <c r="D92" s="36"/>
      <c r="E92" s="40" t="str">
        <f t="shared" si="5"/>
        <v/>
      </c>
      <c r="F92" s="37">
        <f t="shared" si="3"/>
        <v>0</v>
      </c>
      <c r="G92" s="38"/>
      <c r="H92" s="8"/>
      <c r="I92" s="52"/>
      <c r="J92" s="52"/>
      <c r="K92" s="8"/>
      <c r="L92" s="8"/>
      <c r="M92" s="8"/>
      <c r="N92" s="8"/>
      <c r="O92" s="8"/>
      <c r="P92" s="11"/>
      <c r="Q92" s="12"/>
      <c r="R92" s="12"/>
      <c r="S92" s="12"/>
      <c r="T92" s="12"/>
      <c r="U92" s="13">
        <f t="shared" si="4"/>
        <v>0</v>
      </c>
      <c r="V92" s="7"/>
      <c r="X92" s="51" t="s">
        <v>273</v>
      </c>
    </row>
    <row r="93" spans="1:24" x14ac:dyDescent="0.2">
      <c r="A93" s="16">
        <v>83</v>
      </c>
      <c r="B93" s="8"/>
      <c r="C93" s="36"/>
      <c r="D93" s="36"/>
      <c r="E93" s="40" t="str">
        <f t="shared" si="5"/>
        <v/>
      </c>
      <c r="F93" s="37">
        <f t="shared" si="3"/>
        <v>0</v>
      </c>
      <c r="G93" s="38"/>
      <c r="H93" s="8"/>
      <c r="I93" s="52"/>
      <c r="J93" s="52"/>
      <c r="K93" s="8"/>
      <c r="L93" s="8"/>
      <c r="M93" s="8"/>
      <c r="N93" s="8"/>
      <c r="O93" s="8"/>
      <c r="P93" s="11"/>
      <c r="Q93" s="12"/>
      <c r="R93" s="12"/>
      <c r="S93" s="12"/>
      <c r="T93" s="12"/>
      <c r="U93" s="13">
        <f t="shared" si="4"/>
        <v>0</v>
      </c>
      <c r="V93" s="7"/>
      <c r="X93" s="51" t="s">
        <v>426</v>
      </c>
    </row>
    <row r="94" spans="1:24" x14ac:dyDescent="0.2">
      <c r="A94" s="16">
        <v>84</v>
      </c>
      <c r="B94" s="8"/>
      <c r="C94" s="36"/>
      <c r="D94" s="36"/>
      <c r="E94" s="40" t="str">
        <f t="shared" si="5"/>
        <v/>
      </c>
      <c r="F94" s="37">
        <f t="shared" si="3"/>
        <v>0</v>
      </c>
      <c r="G94" s="38"/>
      <c r="H94" s="8"/>
      <c r="I94" s="52"/>
      <c r="J94" s="52"/>
      <c r="K94" s="8"/>
      <c r="L94" s="8"/>
      <c r="M94" s="8"/>
      <c r="N94" s="8"/>
      <c r="O94" s="8"/>
      <c r="P94" s="11"/>
      <c r="Q94" s="12"/>
      <c r="R94" s="12"/>
      <c r="S94" s="12"/>
      <c r="T94" s="12"/>
      <c r="U94" s="13">
        <f t="shared" si="4"/>
        <v>0</v>
      </c>
      <c r="V94" s="7"/>
      <c r="X94" s="51" t="s">
        <v>427</v>
      </c>
    </row>
    <row r="95" spans="1:24" x14ac:dyDescent="0.2">
      <c r="A95" s="16">
        <v>85</v>
      </c>
      <c r="B95" s="8"/>
      <c r="C95" s="36"/>
      <c r="D95" s="36"/>
      <c r="E95" s="40" t="str">
        <f t="shared" si="5"/>
        <v/>
      </c>
      <c r="F95" s="37">
        <f t="shared" si="3"/>
        <v>0</v>
      </c>
      <c r="G95" s="38"/>
      <c r="H95" s="8"/>
      <c r="I95" s="52"/>
      <c r="J95" s="52"/>
      <c r="K95" s="8"/>
      <c r="L95" s="8"/>
      <c r="M95" s="8"/>
      <c r="N95" s="8"/>
      <c r="O95" s="8"/>
      <c r="P95" s="11"/>
      <c r="Q95" s="12"/>
      <c r="R95" s="12"/>
      <c r="S95" s="12"/>
      <c r="T95" s="12"/>
      <c r="U95" s="13">
        <f t="shared" si="4"/>
        <v>0</v>
      </c>
      <c r="V95" s="7"/>
      <c r="X95" s="51" t="s">
        <v>428</v>
      </c>
    </row>
    <row r="96" spans="1:24" x14ac:dyDescent="0.2">
      <c r="A96" s="16">
        <v>86</v>
      </c>
      <c r="B96" s="8"/>
      <c r="C96" s="36"/>
      <c r="D96" s="36"/>
      <c r="E96" s="40" t="str">
        <f t="shared" si="5"/>
        <v/>
      </c>
      <c r="F96" s="37">
        <f t="shared" si="3"/>
        <v>0</v>
      </c>
      <c r="G96" s="38"/>
      <c r="H96" s="8"/>
      <c r="I96" s="52"/>
      <c r="J96" s="52"/>
      <c r="K96" s="8"/>
      <c r="L96" s="8"/>
      <c r="M96" s="8"/>
      <c r="N96" s="8"/>
      <c r="O96" s="8"/>
      <c r="P96" s="11"/>
      <c r="Q96" s="12"/>
      <c r="R96" s="12"/>
      <c r="S96" s="12"/>
      <c r="T96" s="12"/>
      <c r="U96" s="13">
        <f t="shared" si="4"/>
        <v>0</v>
      </c>
      <c r="V96" s="7"/>
      <c r="X96" s="51" t="s">
        <v>429</v>
      </c>
    </row>
    <row r="97" spans="1:24" x14ac:dyDescent="0.2">
      <c r="A97" s="16">
        <v>87</v>
      </c>
      <c r="B97" s="8"/>
      <c r="C97" s="36"/>
      <c r="D97" s="36"/>
      <c r="E97" s="40" t="str">
        <f t="shared" si="5"/>
        <v/>
      </c>
      <c r="F97" s="37">
        <f t="shared" si="3"/>
        <v>0</v>
      </c>
      <c r="G97" s="38"/>
      <c r="H97" s="8"/>
      <c r="I97" s="52"/>
      <c r="J97" s="52"/>
      <c r="K97" s="8"/>
      <c r="L97" s="8"/>
      <c r="M97" s="8"/>
      <c r="N97" s="8"/>
      <c r="O97" s="8"/>
      <c r="P97" s="11"/>
      <c r="Q97" s="12"/>
      <c r="R97" s="12"/>
      <c r="S97" s="12"/>
      <c r="T97" s="12"/>
      <c r="U97" s="13">
        <f t="shared" si="4"/>
        <v>0</v>
      </c>
      <c r="V97" s="7"/>
      <c r="X97" s="51" t="s">
        <v>157</v>
      </c>
    </row>
    <row r="98" spans="1:24" x14ac:dyDescent="0.2">
      <c r="A98" s="16">
        <v>88</v>
      </c>
      <c r="B98" s="8"/>
      <c r="C98" s="36"/>
      <c r="D98" s="36"/>
      <c r="E98" s="40" t="str">
        <f t="shared" si="5"/>
        <v/>
      </c>
      <c r="F98" s="37">
        <f t="shared" si="3"/>
        <v>0</v>
      </c>
      <c r="G98" s="38"/>
      <c r="H98" s="8"/>
      <c r="I98" s="52"/>
      <c r="J98" s="52"/>
      <c r="K98" s="8"/>
      <c r="L98" s="8"/>
      <c r="M98" s="8"/>
      <c r="N98" s="8"/>
      <c r="O98" s="8"/>
      <c r="P98" s="11"/>
      <c r="Q98" s="12"/>
      <c r="R98" s="12"/>
      <c r="S98" s="12"/>
      <c r="T98" s="12"/>
      <c r="U98" s="13">
        <f t="shared" si="4"/>
        <v>0</v>
      </c>
      <c r="V98" s="7"/>
      <c r="X98" s="51" t="s">
        <v>158</v>
      </c>
    </row>
    <row r="99" spans="1:24" x14ac:dyDescent="0.2">
      <c r="A99" s="16">
        <v>89</v>
      </c>
      <c r="B99" s="8"/>
      <c r="C99" s="36"/>
      <c r="D99" s="36"/>
      <c r="E99" s="40" t="str">
        <f t="shared" si="5"/>
        <v/>
      </c>
      <c r="F99" s="37">
        <f t="shared" si="3"/>
        <v>0</v>
      </c>
      <c r="G99" s="38"/>
      <c r="H99" s="8"/>
      <c r="I99" s="52"/>
      <c r="J99" s="52"/>
      <c r="K99" s="8"/>
      <c r="L99" s="8"/>
      <c r="M99" s="8"/>
      <c r="N99" s="8"/>
      <c r="O99" s="8"/>
      <c r="P99" s="11"/>
      <c r="Q99" s="12"/>
      <c r="R99" s="12"/>
      <c r="S99" s="12"/>
      <c r="T99" s="12"/>
      <c r="U99" s="13">
        <f t="shared" si="4"/>
        <v>0</v>
      </c>
      <c r="V99" s="7"/>
      <c r="X99" s="51" t="s">
        <v>159</v>
      </c>
    </row>
    <row r="100" spans="1:24" x14ac:dyDescent="0.2">
      <c r="A100" s="16">
        <v>90</v>
      </c>
      <c r="B100" s="8"/>
      <c r="C100" s="36"/>
      <c r="D100" s="36"/>
      <c r="E100" s="40" t="str">
        <f t="shared" si="5"/>
        <v/>
      </c>
      <c r="F100" s="37">
        <f t="shared" si="3"/>
        <v>0</v>
      </c>
      <c r="G100" s="38"/>
      <c r="H100" s="8"/>
      <c r="I100" s="52"/>
      <c r="J100" s="52"/>
      <c r="K100" s="8"/>
      <c r="L100" s="8"/>
      <c r="M100" s="8"/>
      <c r="N100" s="8"/>
      <c r="O100" s="8"/>
      <c r="P100" s="11"/>
      <c r="Q100" s="12"/>
      <c r="R100" s="12"/>
      <c r="S100" s="12"/>
      <c r="T100" s="12"/>
      <c r="U100" s="13">
        <f t="shared" si="4"/>
        <v>0</v>
      </c>
      <c r="V100" s="7"/>
      <c r="X100" s="51" t="s">
        <v>430</v>
      </c>
    </row>
    <row r="101" spans="1:24" x14ac:dyDescent="0.2">
      <c r="A101" s="16">
        <v>91</v>
      </c>
      <c r="B101" s="8"/>
      <c r="C101" s="36"/>
      <c r="D101" s="36"/>
      <c r="E101" s="40" t="str">
        <f t="shared" si="5"/>
        <v/>
      </c>
      <c r="F101" s="37">
        <f t="shared" si="3"/>
        <v>0</v>
      </c>
      <c r="G101" s="38"/>
      <c r="H101" s="8"/>
      <c r="I101" s="52"/>
      <c r="J101" s="52"/>
      <c r="K101" s="8"/>
      <c r="L101" s="8"/>
      <c r="M101" s="8"/>
      <c r="N101" s="8"/>
      <c r="O101" s="8"/>
      <c r="P101" s="11"/>
      <c r="Q101" s="12"/>
      <c r="R101" s="12"/>
      <c r="S101" s="12"/>
      <c r="T101" s="12"/>
      <c r="U101" s="13">
        <f t="shared" si="4"/>
        <v>0</v>
      </c>
      <c r="V101" s="7"/>
      <c r="X101" s="51" t="s">
        <v>160</v>
      </c>
    </row>
    <row r="102" spans="1:24" x14ac:dyDescent="0.2">
      <c r="A102" s="16">
        <v>92</v>
      </c>
      <c r="B102" s="8"/>
      <c r="C102" s="36"/>
      <c r="D102" s="36"/>
      <c r="E102" s="40" t="str">
        <f t="shared" si="5"/>
        <v/>
      </c>
      <c r="F102" s="37">
        <f t="shared" si="3"/>
        <v>0</v>
      </c>
      <c r="G102" s="38"/>
      <c r="H102" s="8"/>
      <c r="I102" s="52"/>
      <c r="J102" s="52"/>
      <c r="K102" s="8"/>
      <c r="L102" s="8"/>
      <c r="M102" s="8"/>
      <c r="N102" s="8"/>
      <c r="O102" s="8"/>
      <c r="P102" s="11"/>
      <c r="Q102" s="12"/>
      <c r="R102" s="12"/>
      <c r="S102" s="12"/>
      <c r="T102" s="12"/>
      <c r="U102" s="13">
        <f t="shared" si="4"/>
        <v>0</v>
      </c>
      <c r="V102" s="7"/>
      <c r="X102" s="51" t="s">
        <v>161</v>
      </c>
    </row>
    <row r="103" spans="1:24" x14ac:dyDescent="0.2">
      <c r="A103" s="16">
        <v>93</v>
      </c>
      <c r="B103" s="8"/>
      <c r="C103" s="36"/>
      <c r="D103" s="36"/>
      <c r="E103" s="40" t="str">
        <f t="shared" si="5"/>
        <v/>
      </c>
      <c r="F103" s="37">
        <f t="shared" si="3"/>
        <v>0</v>
      </c>
      <c r="G103" s="38"/>
      <c r="H103" s="8"/>
      <c r="I103" s="52"/>
      <c r="J103" s="52"/>
      <c r="K103" s="8"/>
      <c r="L103" s="8"/>
      <c r="M103" s="8"/>
      <c r="N103" s="8"/>
      <c r="O103" s="8"/>
      <c r="P103" s="11"/>
      <c r="Q103" s="12"/>
      <c r="R103" s="12"/>
      <c r="S103" s="12"/>
      <c r="T103" s="12"/>
      <c r="U103" s="13">
        <f t="shared" si="4"/>
        <v>0</v>
      </c>
      <c r="V103" s="7"/>
      <c r="X103" s="51" t="s">
        <v>162</v>
      </c>
    </row>
    <row r="104" spans="1:24" x14ac:dyDescent="0.2">
      <c r="A104" s="16">
        <v>94</v>
      </c>
      <c r="B104" s="8"/>
      <c r="C104" s="36"/>
      <c r="D104" s="36"/>
      <c r="E104" s="40" t="str">
        <f t="shared" si="5"/>
        <v/>
      </c>
      <c r="F104" s="37">
        <f t="shared" si="3"/>
        <v>0</v>
      </c>
      <c r="G104" s="38"/>
      <c r="H104" s="8"/>
      <c r="I104" s="52"/>
      <c r="J104" s="52"/>
      <c r="K104" s="8"/>
      <c r="L104" s="8"/>
      <c r="M104" s="8"/>
      <c r="N104" s="8"/>
      <c r="O104" s="8"/>
      <c r="P104" s="11"/>
      <c r="Q104" s="12"/>
      <c r="R104" s="12"/>
      <c r="S104" s="12"/>
      <c r="T104" s="12"/>
      <c r="U104" s="13">
        <f t="shared" si="4"/>
        <v>0</v>
      </c>
      <c r="V104" s="9"/>
      <c r="X104" s="51" t="s">
        <v>163</v>
      </c>
    </row>
    <row r="105" spans="1:24" x14ac:dyDescent="0.2">
      <c r="A105" s="16">
        <v>95</v>
      </c>
      <c r="B105" s="8"/>
      <c r="C105" s="36"/>
      <c r="D105" s="36"/>
      <c r="E105" s="40" t="str">
        <f t="shared" si="5"/>
        <v/>
      </c>
      <c r="F105" s="37">
        <f t="shared" si="3"/>
        <v>0</v>
      </c>
      <c r="G105" s="38"/>
      <c r="H105" s="8"/>
      <c r="I105" s="52"/>
      <c r="J105" s="52"/>
      <c r="K105" s="8"/>
      <c r="L105" s="8"/>
      <c r="M105" s="8"/>
      <c r="N105" s="8"/>
      <c r="O105" s="8"/>
      <c r="P105" s="11"/>
      <c r="Q105" s="12"/>
      <c r="R105" s="12"/>
      <c r="S105" s="12"/>
      <c r="T105" s="12"/>
      <c r="U105" s="13">
        <f t="shared" si="4"/>
        <v>0</v>
      </c>
      <c r="X105" s="51" t="s">
        <v>164</v>
      </c>
    </row>
    <row r="106" spans="1:24" x14ac:dyDescent="0.2">
      <c r="A106" s="16">
        <v>96</v>
      </c>
      <c r="B106" s="8"/>
      <c r="C106" s="36"/>
      <c r="D106" s="36"/>
      <c r="E106" s="40" t="str">
        <f t="shared" si="5"/>
        <v/>
      </c>
      <c r="F106" s="37">
        <f t="shared" si="3"/>
        <v>0</v>
      </c>
      <c r="G106" s="38"/>
      <c r="H106" s="8"/>
      <c r="I106" s="52"/>
      <c r="J106" s="52"/>
      <c r="K106" s="8"/>
      <c r="L106" s="8"/>
      <c r="M106" s="8"/>
      <c r="N106" s="8"/>
      <c r="O106" s="8"/>
      <c r="P106" s="11"/>
      <c r="Q106" s="12"/>
      <c r="R106" s="12"/>
      <c r="S106" s="12"/>
      <c r="T106" s="12"/>
      <c r="U106" s="13">
        <f t="shared" si="4"/>
        <v>0</v>
      </c>
      <c r="X106" s="51" t="s">
        <v>165</v>
      </c>
    </row>
    <row r="107" spans="1:24" x14ac:dyDescent="0.2">
      <c r="A107" s="16">
        <v>97</v>
      </c>
      <c r="B107" s="8"/>
      <c r="C107" s="36"/>
      <c r="D107" s="36"/>
      <c r="E107" s="40" t="str">
        <f t="shared" si="5"/>
        <v/>
      </c>
      <c r="F107" s="37">
        <f t="shared" si="3"/>
        <v>0</v>
      </c>
      <c r="G107" s="38"/>
      <c r="H107" s="8"/>
      <c r="I107" s="52"/>
      <c r="J107" s="52"/>
      <c r="K107" s="8"/>
      <c r="L107" s="8"/>
      <c r="M107" s="8"/>
      <c r="N107" s="8"/>
      <c r="O107" s="8"/>
      <c r="P107" s="11"/>
      <c r="Q107" s="12"/>
      <c r="R107" s="12"/>
      <c r="S107" s="12"/>
      <c r="T107" s="12"/>
      <c r="U107" s="13">
        <f t="shared" si="4"/>
        <v>0</v>
      </c>
      <c r="X107" s="51" t="s">
        <v>166</v>
      </c>
    </row>
    <row r="108" spans="1:24" x14ac:dyDescent="0.2">
      <c r="A108" s="16">
        <v>98</v>
      </c>
      <c r="B108" s="8"/>
      <c r="C108" s="36"/>
      <c r="D108" s="36"/>
      <c r="E108" s="40" t="str">
        <f t="shared" si="5"/>
        <v/>
      </c>
      <c r="F108" s="37">
        <f t="shared" si="3"/>
        <v>0</v>
      </c>
      <c r="G108" s="38"/>
      <c r="H108" s="8"/>
      <c r="I108" s="52"/>
      <c r="J108" s="52"/>
      <c r="K108" s="8"/>
      <c r="L108" s="8"/>
      <c r="M108" s="8"/>
      <c r="N108" s="8"/>
      <c r="O108" s="8"/>
      <c r="P108" s="11"/>
      <c r="Q108" s="12"/>
      <c r="R108" s="12"/>
      <c r="S108" s="12"/>
      <c r="T108" s="12"/>
      <c r="U108" s="13">
        <f t="shared" si="4"/>
        <v>0</v>
      </c>
      <c r="X108" s="51" t="s">
        <v>167</v>
      </c>
    </row>
    <row r="109" spans="1:24" x14ac:dyDescent="0.2">
      <c r="A109" s="16">
        <v>99</v>
      </c>
      <c r="B109" s="8"/>
      <c r="C109" s="36"/>
      <c r="D109" s="36"/>
      <c r="E109" s="40" t="str">
        <f t="shared" si="5"/>
        <v/>
      </c>
      <c r="F109" s="37">
        <f t="shared" si="3"/>
        <v>0</v>
      </c>
      <c r="G109" s="38"/>
      <c r="H109" s="8"/>
      <c r="I109" s="52"/>
      <c r="J109" s="52"/>
      <c r="K109" s="8"/>
      <c r="L109" s="8"/>
      <c r="M109" s="8"/>
      <c r="N109" s="8"/>
      <c r="O109" s="8"/>
      <c r="P109" s="11"/>
      <c r="Q109" s="12"/>
      <c r="R109" s="12"/>
      <c r="S109" s="12"/>
      <c r="T109" s="12"/>
      <c r="U109" s="13">
        <f t="shared" si="4"/>
        <v>0</v>
      </c>
      <c r="X109" s="51" t="s">
        <v>168</v>
      </c>
    </row>
    <row r="110" spans="1:24" x14ac:dyDescent="0.2">
      <c r="A110" s="16">
        <v>100</v>
      </c>
      <c r="B110" s="8"/>
      <c r="C110" s="36"/>
      <c r="D110" s="36"/>
      <c r="E110" s="40" t="str">
        <f t="shared" si="5"/>
        <v/>
      </c>
      <c r="F110" s="37">
        <f t="shared" si="3"/>
        <v>0</v>
      </c>
      <c r="G110" s="38"/>
      <c r="H110" s="8"/>
      <c r="I110" s="52"/>
      <c r="J110" s="52"/>
      <c r="K110" s="8"/>
      <c r="L110" s="8"/>
      <c r="M110" s="8"/>
      <c r="N110" s="8"/>
      <c r="O110" s="8"/>
      <c r="P110" s="11"/>
      <c r="Q110" s="12"/>
      <c r="R110" s="12"/>
      <c r="S110" s="12"/>
      <c r="T110" s="12"/>
      <c r="U110" s="13">
        <f t="shared" si="4"/>
        <v>0</v>
      </c>
      <c r="X110" s="51" t="s">
        <v>169</v>
      </c>
    </row>
    <row r="111" spans="1:24" s="50" customFormat="1" x14ac:dyDescent="0.2">
      <c r="A111" s="44" t="s">
        <v>84</v>
      </c>
      <c r="B111" s="45"/>
      <c r="C111" s="45"/>
      <c r="D111" s="46"/>
      <c r="E111" s="46"/>
      <c r="F111" s="46"/>
      <c r="G111" s="45"/>
      <c r="H111" s="45"/>
      <c r="I111" s="45"/>
      <c r="J111" s="45"/>
      <c r="K111" s="47"/>
      <c r="L111" s="47"/>
      <c r="M111" s="45"/>
      <c r="N111" s="45"/>
      <c r="O111" s="45"/>
      <c r="P111" s="44">
        <f>IF(R111=0,0,+(Q111/R111)*100)</f>
        <v>89.524517819499991</v>
      </c>
      <c r="Q111" s="48">
        <f>SUM(Q11:Q110)</f>
        <v>181767</v>
      </c>
      <c r="R111" s="48">
        <f>SUM(R11:R110)</f>
        <v>203036</v>
      </c>
      <c r="S111" s="48">
        <f>SUM(S11:S110)</f>
        <v>-32801692</v>
      </c>
      <c r="T111" s="48">
        <f>SUM(T11:T110)</f>
        <v>36765000</v>
      </c>
      <c r="U111" s="48">
        <f>SUM(U11:U110)</f>
        <v>4348111</v>
      </c>
      <c r="V111" s="49"/>
      <c r="W111"/>
      <c r="X111" s="51" t="s">
        <v>431</v>
      </c>
    </row>
    <row r="112" spans="1:24" s="3" customFormat="1" x14ac:dyDescent="0.2">
      <c r="A112" s="14"/>
      <c r="B112" s="10"/>
      <c r="C112" s="10"/>
      <c r="D112" s="32"/>
      <c r="E112" s="32"/>
      <c r="F112" s="32"/>
      <c r="G112" s="10"/>
      <c r="H112" s="10"/>
      <c r="I112" s="10"/>
      <c r="J112" s="10"/>
      <c r="K112" s="8"/>
      <c r="L112" s="8"/>
      <c r="M112" s="10"/>
      <c r="N112" s="10"/>
      <c r="O112" s="10"/>
      <c r="P112" s="14"/>
      <c r="Q112" s="15"/>
      <c r="R112" s="15"/>
      <c r="S112" s="15"/>
      <c r="T112" s="15"/>
      <c r="U112" s="15"/>
      <c r="V112"/>
      <c r="W112"/>
      <c r="X112" s="51" t="s">
        <v>170</v>
      </c>
    </row>
    <row r="113" spans="1:24" ht="12.75" customHeight="1" x14ac:dyDescent="0.2">
      <c r="K113" s="8"/>
      <c r="L113" s="8"/>
      <c r="X113" s="51" t="s">
        <v>368</v>
      </c>
    </row>
    <row r="114" spans="1:24" ht="12.75" customHeight="1" x14ac:dyDescent="0.2">
      <c r="A114" s="3"/>
      <c r="K114" s="8"/>
      <c r="L114" s="8"/>
      <c r="X114" s="51" t="s">
        <v>369</v>
      </c>
    </row>
    <row r="115" spans="1:24" ht="12.75" customHeight="1" x14ac:dyDescent="0.2">
      <c r="A115" s="39"/>
      <c r="K115" s="8"/>
      <c r="L115" s="8"/>
      <c r="X115" s="51" t="s">
        <v>370</v>
      </c>
    </row>
    <row r="116" spans="1:24" ht="12.75" customHeight="1" x14ac:dyDescent="0.2">
      <c r="A116" s="39"/>
      <c r="K116" s="8"/>
      <c r="L116" s="8"/>
      <c r="X116" s="51" t="s">
        <v>371</v>
      </c>
    </row>
    <row r="117" spans="1:24" x14ac:dyDescent="0.2">
      <c r="A117" s="39"/>
      <c r="K117" s="8"/>
      <c r="L117" s="8"/>
      <c r="X117" s="51" t="s">
        <v>372</v>
      </c>
    </row>
    <row r="118" spans="1:24" x14ac:dyDescent="0.2">
      <c r="A118" s="39"/>
      <c r="K118" s="8"/>
      <c r="L118" s="8"/>
      <c r="X118" s="51" t="s">
        <v>373</v>
      </c>
    </row>
    <row r="119" spans="1:24" x14ac:dyDescent="0.2">
      <c r="A119" s="39"/>
      <c r="K119" s="8"/>
      <c r="L119" s="8"/>
      <c r="X119" s="51" t="s">
        <v>374</v>
      </c>
    </row>
    <row r="120" spans="1:24" x14ac:dyDescent="0.2">
      <c r="A120" s="39"/>
      <c r="K120" s="8"/>
      <c r="L120" s="8"/>
      <c r="X120" s="51" t="s">
        <v>375</v>
      </c>
    </row>
    <row r="121" spans="1:24" x14ac:dyDescent="0.2">
      <c r="A121" s="3"/>
      <c r="K121" s="8"/>
      <c r="L121" s="8"/>
      <c r="X121" s="51" t="s">
        <v>376</v>
      </c>
    </row>
    <row r="122" spans="1:24" x14ac:dyDescent="0.2">
      <c r="A122" s="39"/>
      <c r="K122" s="8"/>
      <c r="L122" s="8"/>
      <c r="X122" s="51" t="s">
        <v>377</v>
      </c>
    </row>
    <row r="123" spans="1:24" x14ac:dyDescent="0.2">
      <c r="A123" s="39"/>
      <c r="K123" s="8"/>
      <c r="L123" s="8"/>
      <c r="X123" s="51" t="s">
        <v>432</v>
      </c>
    </row>
    <row r="124" spans="1:24" x14ac:dyDescent="0.2">
      <c r="A124" s="39"/>
      <c r="K124" s="8"/>
      <c r="L124" s="8"/>
      <c r="X124" s="51" t="s">
        <v>378</v>
      </c>
    </row>
    <row r="125" spans="1:24" x14ac:dyDescent="0.2">
      <c r="A125" s="3"/>
      <c r="K125" s="8"/>
      <c r="L125" s="8"/>
      <c r="X125" s="51" t="s">
        <v>379</v>
      </c>
    </row>
    <row r="126" spans="1:24" x14ac:dyDescent="0.2">
      <c r="A126" s="39"/>
      <c r="K126" s="8"/>
      <c r="L126" s="8"/>
      <c r="X126" s="51" t="s">
        <v>274</v>
      </c>
    </row>
    <row r="127" spans="1:24" x14ac:dyDescent="0.2">
      <c r="A127" s="3"/>
      <c r="X127" s="51" t="s">
        <v>275</v>
      </c>
    </row>
    <row r="128" spans="1:24" x14ac:dyDescent="0.2">
      <c r="A128" s="39"/>
      <c r="X128" s="51" t="s">
        <v>276</v>
      </c>
    </row>
    <row r="129" spans="1:24" x14ac:dyDescent="0.2">
      <c r="A129" s="3"/>
      <c r="X129" s="51" t="s">
        <v>277</v>
      </c>
    </row>
    <row r="130" spans="1:24" x14ac:dyDescent="0.2">
      <c r="A130" s="39"/>
      <c r="X130" s="51" t="s">
        <v>278</v>
      </c>
    </row>
    <row r="131" spans="1:24" x14ac:dyDescent="0.2">
      <c r="A131" s="39"/>
      <c r="X131" s="51" t="s">
        <v>279</v>
      </c>
    </row>
    <row r="132" spans="1:24" x14ac:dyDescent="0.2">
      <c r="A132" s="39"/>
      <c r="X132" s="51" t="s">
        <v>280</v>
      </c>
    </row>
    <row r="133" spans="1:24" x14ac:dyDescent="0.2">
      <c r="A133" s="39"/>
      <c r="X133" s="51" t="s">
        <v>281</v>
      </c>
    </row>
    <row r="134" spans="1:24" x14ac:dyDescent="0.2">
      <c r="X134" s="51" t="s">
        <v>282</v>
      </c>
    </row>
    <row r="135" spans="1:24" x14ac:dyDescent="0.2">
      <c r="X135" s="51" t="s">
        <v>283</v>
      </c>
    </row>
    <row r="136" spans="1:24" x14ac:dyDescent="0.2">
      <c r="X136" s="51" t="s">
        <v>284</v>
      </c>
    </row>
    <row r="137" spans="1:24" x14ac:dyDescent="0.2">
      <c r="X137" s="51" t="s">
        <v>285</v>
      </c>
    </row>
    <row r="138" spans="1:24" x14ac:dyDescent="0.2">
      <c r="X138" s="51" t="s">
        <v>286</v>
      </c>
    </row>
    <row r="139" spans="1:24" x14ac:dyDescent="0.2">
      <c r="X139" s="51" t="s">
        <v>287</v>
      </c>
    </row>
    <row r="140" spans="1:24" x14ac:dyDescent="0.2">
      <c r="X140" s="51" t="s">
        <v>288</v>
      </c>
    </row>
    <row r="141" spans="1:24" x14ac:dyDescent="0.2">
      <c r="X141" s="51" t="s">
        <v>289</v>
      </c>
    </row>
    <row r="142" spans="1:24" x14ac:dyDescent="0.2">
      <c r="X142" s="51" t="s">
        <v>290</v>
      </c>
    </row>
    <row r="143" spans="1:24" x14ac:dyDescent="0.2">
      <c r="X143" s="51" t="s">
        <v>291</v>
      </c>
    </row>
    <row r="144" spans="1:24" x14ac:dyDescent="0.2">
      <c r="X144" s="51" t="s">
        <v>292</v>
      </c>
    </row>
    <row r="145" spans="24:24" x14ac:dyDescent="0.2">
      <c r="X145" s="51" t="s">
        <v>293</v>
      </c>
    </row>
    <row r="146" spans="24:24" x14ac:dyDescent="0.2">
      <c r="X146" s="51" t="s">
        <v>294</v>
      </c>
    </row>
    <row r="147" spans="24:24" x14ac:dyDescent="0.2">
      <c r="X147" s="51" t="s">
        <v>295</v>
      </c>
    </row>
    <row r="148" spans="24:24" x14ac:dyDescent="0.2">
      <c r="X148" s="51" t="s">
        <v>296</v>
      </c>
    </row>
    <row r="149" spans="24:24" x14ac:dyDescent="0.2">
      <c r="X149" s="51" t="s">
        <v>297</v>
      </c>
    </row>
    <row r="150" spans="24:24" x14ac:dyDescent="0.2">
      <c r="X150" s="51" t="s">
        <v>298</v>
      </c>
    </row>
    <row r="151" spans="24:24" x14ac:dyDescent="0.2">
      <c r="X151" s="51" t="s">
        <v>299</v>
      </c>
    </row>
    <row r="152" spans="24:24" x14ac:dyDescent="0.2">
      <c r="X152" s="51" t="s">
        <v>300</v>
      </c>
    </row>
    <row r="153" spans="24:24" x14ac:dyDescent="0.2">
      <c r="X153" s="51" t="s">
        <v>301</v>
      </c>
    </row>
    <row r="154" spans="24:24" x14ac:dyDescent="0.2">
      <c r="X154" s="51" t="s">
        <v>302</v>
      </c>
    </row>
    <row r="155" spans="24:24" x14ac:dyDescent="0.2">
      <c r="X155" s="51" t="s">
        <v>303</v>
      </c>
    </row>
    <row r="156" spans="24:24" x14ac:dyDescent="0.2">
      <c r="X156" s="51" t="s">
        <v>304</v>
      </c>
    </row>
    <row r="157" spans="24:24" x14ac:dyDescent="0.2">
      <c r="X157" s="51" t="s">
        <v>305</v>
      </c>
    </row>
    <row r="158" spans="24:24" x14ac:dyDescent="0.2">
      <c r="X158" s="51" t="s">
        <v>306</v>
      </c>
    </row>
    <row r="159" spans="24:24" x14ac:dyDescent="0.2">
      <c r="X159" s="51" t="s">
        <v>307</v>
      </c>
    </row>
    <row r="160" spans="24:24" x14ac:dyDescent="0.2">
      <c r="X160" s="51" t="s">
        <v>308</v>
      </c>
    </row>
    <row r="161" spans="24:24" x14ac:dyDescent="0.2">
      <c r="X161" s="51" t="s">
        <v>309</v>
      </c>
    </row>
    <row r="162" spans="24:24" x14ac:dyDescent="0.2">
      <c r="X162" s="51" t="s">
        <v>310</v>
      </c>
    </row>
    <row r="163" spans="24:24" x14ac:dyDescent="0.2">
      <c r="X163" s="51" t="s">
        <v>311</v>
      </c>
    </row>
    <row r="164" spans="24:24" x14ac:dyDescent="0.2">
      <c r="X164" s="51" t="s">
        <v>312</v>
      </c>
    </row>
    <row r="165" spans="24:24" x14ac:dyDescent="0.2">
      <c r="X165" s="51" t="s">
        <v>313</v>
      </c>
    </row>
    <row r="166" spans="24:24" x14ac:dyDescent="0.2">
      <c r="X166" s="51" t="s">
        <v>314</v>
      </c>
    </row>
    <row r="167" spans="24:24" x14ac:dyDescent="0.2">
      <c r="X167" s="51" t="s">
        <v>315</v>
      </c>
    </row>
    <row r="168" spans="24:24" x14ac:dyDescent="0.2">
      <c r="X168" s="51" t="s">
        <v>316</v>
      </c>
    </row>
    <row r="169" spans="24:24" x14ac:dyDescent="0.2">
      <c r="X169" s="51" t="s">
        <v>317</v>
      </c>
    </row>
    <row r="170" spans="24:24" x14ac:dyDescent="0.2">
      <c r="X170" s="51" t="s">
        <v>318</v>
      </c>
    </row>
    <row r="171" spans="24:24" x14ac:dyDescent="0.2">
      <c r="X171" s="51" t="s">
        <v>319</v>
      </c>
    </row>
    <row r="172" spans="24:24" x14ac:dyDescent="0.2">
      <c r="X172" s="51" t="s">
        <v>320</v>
      </c>
    </row>
    <row r="173" spans="24:24" x14ac:dyDescent="0.2">
      <c r="X173" s="51" t="s">
        <v>321</v>
      </c>
    </row>
    <row r="174" spans="24:24" x14ac:dyDescent="0.2">
      <c r="X174" s="51" t="s">
        <v>322</v>
      </c>
    </row>
    <row r="175" spans="24:24" x14ac:dyDescent="0.2">
      <c r="X175" s="51" t="s">
        <v>323</v>
      </c>
    </row>
    <row r="176" spans="24:24" x14ac:dyDescent="0.2">
      <c r="X176" s="51" t="s">
        <v>324</v>
      </c>
    </row>
    <row r="177" spans="24:24" x14ac:dyDescent="0.2">
      <c r="X177" s="51" t="s">
        <v>325</v>
      </c>
    </row>
    <row r="178" spans="24:24" x14ac:dyDescent="0.2">
      <c r="X178" s="51" t="s">
        <v>326</v>
      </c>
    </row>
    <row r="179" spans="24:24" x14ac:dyDescent="0.2">
      <c r="X179" s="51" t="s">
        <v>327</v>
      </c>
    </row>
    <row r="180" spans="24:24" x14ac:dyDescent="0.2">
      <c r="X180" s="51" t="s">
        <v>328</v>
      </c>
    </row>
    <row r="181" spans="24:24" x14ac:dyDescent="0.2">
      <c r="X181" s="51" t="s">
        <v>329</v>
      </c>
    </row>
    <row r="182" spans="24:24" x14ac:dyDescent="0.2">
      <c r="X182" s="51" t="s">
        <v>330</v>
      </c>
    </row>
    <row r="183" spans="24:24" x14ac:dyDescent="0.2">
      <c r="X183" s="51" t="s">
        <v>331</v>
      </c>
    </row>
    <row r="184" spans="24:24" x14ac:dyDescent="0.2">
      <c r="X184" s="51" t="s">
        <v>332</v>
      </c>
    </row>
    <row r="185" spans="24:24" x14ac:dyDescent="0.2">
      <c r="X185" s="51" t="s">
        <v>333</v>
      </c>
    </row>
    <row r="186" spans="24:24" x14ac:dyDescent="0.2">
      <c r="X186" s="51" t="s">
        <v>334</v>
      </c>
    </row>
    <row r="187" spans="24:24" x14ac:dyDescent="0.2">
      <c r="X187" s="51" t="s">
        <v>335</v>
      </c>
    </row>
    <row r="188" spans="24:24" x14ac:dyDescent="0.2">
      <c r="X188" s="51" t="s">
        <v>336</v>
      </c>
    </row>
    <row r="189" spans="24:24" x14ac:dyDescent="0.2">
      <c r="X189" s="51" t="s">
        <v>337</v>
      </c>
    </row>
    <row r="190" spans="24:24" x14ac:dyDescent="0.2">
      <c r="X190" s="51" t="s">
        <v>338</v>
      </c>
    </row>
    <row r="191" spans="24:24" x14ac:dyDescent="0.2">
      <c r="X191" s="51" t="s">
        <v>339</v>
      </c>
    </row>
    <row r="192" spans="24:24" x14ac:dyDescent="0.2">
      <c r="X192" s="51" t="s">
        <v>340</v>
      </c>
    </row>
    <row r="193" spans="24:24" x14ac:dyDescent="0.2">
      <c r="X193" s="51" t="s">
        <v>341</v>
      </c>
    </row>
    <row r="194" spans="24:24" x14ac:dyDescent="0.2">
      <c r="X194" s="51" t="s">
        <v>342</v>
      </c>
    </row>
    <row r="195" spans="24:24" x14ac:dyDescent="0.2">
      <c r="X195" s="51" t="s">
        <v>343</v>
      </c>
    </row>
    <row r="196" spans="24:24" x14ac:dyDescent="0.2">
      <c r="X196" s="51" t="s">
        <v>344</v>
      </c>
    </row>
    <row r="197" spans="24:24" x14ac:dyDescent="0.2">
      <c r="X197" s="51" t="s">
        <v>345</v>
      </c>
    </row>
    <row r="198" spans="24:24" x14ac:dyDescent="0.2">
      <c r="X198" s="51" t="s">
        <v>346</v>
      </c>
    </row>
    <row r="199" spans="24:24" x14ac:dyDescent="0.2">
      <c r="X199" s="51" t="s">
        <v>433</v>
      </c>
    </row>
    <row r="200" spans="24:24" x14ac:dyDescent="0.2">
      <c r="X200" s="51" t="s">
        <v>171</v>
      </c>
    </row>
    <row r="201" spans="24:24" x14ac:dyDescent="0.2">
      <c r="X201" s="51" t="s">
        <v>172</v>
      </c>
    </row>
    <row r="202" spans="24:24" x14ac:dyDescent="0.2">
      <c r="X202" s="51" t="s">
        <v>173</v>
      </c>
    </row>
    <row r="203" spans="24:24" x14ac:dyDescent="0.2">
      <c r="X203" s="51" t="s">
        <v>174</v>
      </c>
    </row>
    <row r="204" spans="24:24" x14ac:dyDescent="0.2">
      <c r="X204" s="51" t="s">
        <v>175</v>
      </c>
    </row>
    <row r="205" spans="24:24" x14ac:dyDescent="0.2">
      <c r="X205" s="51" t="s">
        <v>176</v>
      </c>
    </row>
    <row r="206" spans="24:24" x14ac:dyDescent="0.2">
      <c r="X206" s="51" t="s">
        <v>177</v>
      </c>
    </row>
    <row r="207" spans="24:24" x14ac:dyDescent="0.2">
      <c r="X207" s="51" t="s">
        <v>178</v>
      </c>
    </row>
    <row r="208" spans="24:24" x14ac:dyDescent="0.2">
      <c r="X208" s="51" t="s">
        <v>179</v>
      </c>
    </row>
    <row r="209" spans="24:24" x14ac:dyDescent="0.2">
      <c r="X209" s="51" t="s">
        <v>180</v>
      </c>
    </row>
    <row r="210" spans="24:24" x14ac:dyDescent="0.2">
      <c r="X210" s="51" t="s">
        <v>181</v>
      </c>
    </row>
    <row r="211" spans="24:24" x14ac:dyDescent="0.2">
      <c r="X211" s="51" t="s">
        <v>182</v>
      </c>
    </row>
    <row r="212" spans="24:24" x14ac:dyDescent="0.2">
      <c r="X212" s="51" t="s">
        <v>183</v>
      </c>
    </row>
    <row r="213" spans="24:24" x14ac:dyDescent="0.2">
      <c r="X213" s="51" t="s">
        <v>184</v>
      </c>
    </row>
    <row r="214" spans="24:24" x14ac:dyDescent="0.2">
      <c r="X214" s="51" t="s">
        <v>185</v>
      </c>
    </row>
    <row r="215" spans="24:24" x14ac:dyDescent="0.2">
      <c r="X215" s="51" t="s">
        <v>186</v>
      </c>
    </row>
    <row r="216" spans="24:24" x14ac:dyDescent="0.2">
      <c r="X216" s="51" t="s">
        <v>187</v>
      </c>
    </row>
    <row r="217" spans="24:24" x14ac:dyDescent="0.2">
      <c r="X217" s="51" t="s">
        <v>267</v>
      </c>
    </row>
    <row r="218" spans="24:24" x14ac:dyDescent="0.2">
      <c r="X218" s="51" t="s">
        <v>188</v>
      </c>
    </row>
    <row r="219" spans="24:24" x14ac:dyDescent="0.2">
      <c r="X219" s="51" t="s">
        <v>189</v>
      </c>
    </row>
    <row r="220" spans="24:24" x14ac:dyDescent="0.2">
      <c r="X220" s="51" t="s">
        <v>190</v>
      </c>
    </row>
    <row r="221" spans="24:24" x14ac:dyDescent="0.2">
      <c r="X221" s="51" t="s">
        <v>191</v>
      </c>
    </row>
    <row r="222" spans="24:24" x14ac:dyDescent="0.2">
      <c r="X222" s="51" t="s">
        <v>192</v>
      </c>
    </row>
    <row r="223" spans="24:24" x14ac:dyDescent="0.2">
      <c r="X223" s="51" t="s">
        <v>193</v>
      </c>
    </row>
    <row r="224" spans="24:24" x14ac:dyDescent="0.2">
      <c r="X224" s="51" t="s">
        <v>194</v>
      </c>
    </row>
    <row r="225" spans="24:24" x14ac:dyDescent="0.2">
      <c r="X225" s="51" t="s">
        <v>195</v>
      </c>
    </row>
    <row r="226" spans="24:24" x14ac:dyDescent="0.2">
      <c r="X226" s="51" t="s">
        <v>196</v>
      </c>
    </row>
    <row r="227" spans="24:24" x14ac:dyDescent="0.2">
      <c r="X227" s="51" t="s">
        <v>197</v>
      </c>
    </row>
    <row r="228" spans="24:24" x14ac:dyDescent="0.2">
      <c r="X228" s="51" t="s">
        <v>198</v>
      </c>
    </row>
    <row r="229" spans="24:24" x14ac:dyDescent="0.2">
      <c r="X229" s="51" t="s">
        <v>199</v>
      </c>
    </row>
    <row r="230" spans="24:24" x14ac:dyDescent="0.2">
      <c r="X230" s="51" t="s">
        <v>200</v>
      </c>
    </row>
    <row r="231" spans="24:24" x14ac:dyDescent="0.2">
      <c r="X231" s="51" t="s">
        <v>201</v>
      </c>
    </row>
    <row r="232" spans="24:24" x14ac:dyDescent="0.2">
      <c r="X232" s="51" t="s">
        <v>202</v>
      </c>
    </row>
    <row r="233" spans="24:24" x14ac:dyDescent="0.2">
      <c r="X233" s="51" t="s">
        <v>203</v>
      </c>
    </row>
    <row r="234" spans="24:24" x14ac:dyDescent="0.2">
      <c r="X234" s="51" t="s">
        <v>204</v>
      </c>
    </row>
    <row r="235" spans="24:24" x14ac:dyDescent="0.2">
      <c r="X235" s="51" t="s">
        <v>205</v>
      </c>
    </row>
    <row r="236" spans="24:24" x14ac:dyDescent="0.2">
      <c r="X236" s="51" t="s">
        <v>206</v>
      </c>
    </row>
    <row r="237" spans="24:24" x14ac:dyDescent="0.2">
      <c r="X237" s="51" t="s">
        <v>207</v>
      </c>
    </row>
    <row r="238" spans="24:24" x14ac:dyDescent="0.2">
      <c r="X238" s="51" t="s">
        <v>208</v>
      </c>
    </row>
    <row r="239" spans="24:24" x14ac:dyDescent="0.2">
      <c r="X239" s="51" t="s">
        <v>209</v>
      </c>
    </row>
    <row r="240" spans="24:24" x14ac:dyDescent="0.2">
      <c r="X240" s="51" t="s">
        <v>210</v>
      </c>
    </row>
    <row r="241" spans="24:24" x14ac:dyDescent="0.2">
      <c r="X241" s="51" t="s">
        <v>268</v>
      </c>
    </row>
    <row r="242" spans="24:24" x14ac:dyDescent="0.2">
      <c r="X242" s="51" t="s">
        <v>269</v>
      </c>
    </row>
    <row r="243" spans="24:24" x14ac:dyDescent="0.2">
      <c r="X243" s="51" t="s">
        <v>270</v>
      </c>
    </row>
    <row r="244" spans="24:24" x14ac:dyDescent="0.2">
      <c r="X244" s="51" t="s">
        <v>271</v>
      </c>
    </row>
    <row r="245" spans="24:24" x14ac:dyDescent="0.2">
      <c r="X245" s="51" t="s">
        <v>434</v>
      </c>
    </row>
    <row r="246" spans="24:24" x14ac:dyDescent="0.2">
      <c r="X246" s="51" t="s">
        <v>211</v>
      </c>
    </row>
    <row r="247" spans="24:24" x14ac:dyDescent="0.2">
      <c r="X247" s="51" t="s">
        <v>212</v>
      </c>
    </row>
    <row r="248" spans="24:24" x14ac:dyDescent="0.2">
      <c r="X248" s="51" t="s">
        <v>213</v>
      </c>
    </row>
    <row r="249" spans="24:24" x14ac:dyDescent="0.2">
      <c r="X249" s="51" t="s">
        <v>214</v>
      </c>
    </row>
    <row r="250" spans="24:24" x14ac:dyDescent="0.2">
      <c r="X250" s="51" t="s">
        <v>215</v>
      </c>
    </row>
    <row r="251" spans="24:24" x14ac:dyDescent="0.2">
      <c r="X251" s="51" t="s">
        <v>216</v>
      </c>
    </row>
    <row r="252" spans="24:24" x14ac:dyDescent="0.2">
      <c r="X252" s="51" t="s">
        <v>217</v>
      </c>
    </row>
    <row r="253" spans="24:24" x14ac:dyDescent="0.2">
      <c r="X253" s="51" t="s">
        <v>218</v>
      </c>
    </row>
    <row r="254" spans="24:24" x14ac:dyDescent="0.2">
      <c r="X254" s="51" t="s">
        <v>219</v>
      </c>
    </row>
    <row r="255" spans="24:24" x14ac:dyDescent="0.2">
      <c r="X255" s="51" t="s">
        <v>220</v>
      </c>
    </row>
    <row r="256" spans="24:24" x14ac:dyDescent="0.2">
      <c r="X256" s="51" t="s">
        <v>221</v>
      </c>
    </row>
    <row r="257" spans="24:24" x14ac:dyDescent="0.2">
      <c r="X257" s="51" t="s">
        <v>222</v>
      </c>
    </row>
    <row r="258" spans="24:24" x14ac:dyDescent="0.2">
      <c r="X258" s="51" t="s">
        <v>223</v>
      </c>
    </row>
    <row r="259" spans="24:24" x14ac:dyDescent="0.2">
      <c r="X259" s="51" t="s">
        <v>224</v>
      </c>
    </row>
    <row r="260" spans="24:24" x14ac:dyDescent="0.2">
      <c r="X260" s="51" t="s">
        <v>435</v>
      </c>
    </row>
    <row r="261" spans="24:24" x14ac:dyDescent="0.2">
      <c r="X261" s="51" t="s">
        <v>225</v>
      </c>
    </row>
    <row r="262" spans="24:24" x14ac:dyDescent="0.2">
      <c r="X262" s="51" t="s">
        <v>226</v>
      </c>
    </row>
    <row r="263" spans="24:24" x14ac:dyDescent="0.2">
      <c r="X263" s="51" t="s">
        <v>227</v>
      </c>
    </row>
    <row r="264" spans="24:24" x14ac:dyDescent="0.2">
      <c r="X264" s="51" t="s">
        <v>228</v>
      </c>
    </row>
    <row r="265" spans="24:24" x14ac:dyDescent="0.2">
      <c r="X265" s="51" t="s">
        <v>436</v>
      </c>
    </row>
    <row r="266" spans="24:24" x14ac:dyDescent="0.2">
      <c r="X266" s="51" t="s">
        <v>229</v>
      </c>
    </row>
    <row r="267" spans="24:24" x14ac:dyDescent="0.2">
      <c r="X267" s="51" t="s">
        <v>230</v>
      </c>
    </row>
    <row r="268" spans="24:24" x14ac:dyDescent="0.2">
      <c r="X268" s="51" t="s">
        <v>231</v>
      </c>
    </row>
    <row r="269" spans="24:24" x14ac:dyDescent="0.2">
      <c r="X269" s="51" t="s">
        <v>232</v>
      </c>
    </row>
    <row r="270" spans="24:24" x14ac:dyDescent="0.2">
      <c r="X270" s="51" t="s">
        <v>233</v>
      </c>
    </row>
    <row r="271" spans="24:24" x14ac:dyDescent="0.2">
      <c r="X271" s="51" t="s">
        <v>234</v>
      </c>
    </row>
    <row r="272" spans="24:24" x14ac:dyDescent="0.2">
      <c r="X272" s="51" t="s">
        <v>235</v>
      </c>
    </row>
    <row r="273" spans="24:24" x14ac:dyDescent="0.2">
      <c r="X273" s="51" t="s">
        <v>236</v>
      </c>
    </row>
    <row r="274" spans="24:24" x14ac:dyDescent="0.2">
      <c r="X274" s="51" t="s">
        <v>237</v>
      </c>
    </row>
    <row r="275" spans="24:24" x14ac:dyDescent="0.2">
      <c r="X275" s="51" t="s">
        <v>238</v>
      </c>
    </row>
    <row r="276" spans="24:24" x14ac:dyDescent="0.2">
      <c r="X276" s="51" t="s">
        <v>239</v>
      </c>
    </row>
    <row r="277" spans="24:24" x14ac:dyDescent="0.2">
      <c r="X277" s="51" t="s">
        <v>240</v>
      </c>
    </row>
    <row r="278" spans="24:24" x14ac:dyDescent="0.2">
      <c r="X278" s="51" t="s">
        <v>241</v>
      </c>
    </row>
    <row r="279" spans="24:24" x14ac:dyDescent="0.2">
      <c r="X279" s="51" t="s">
        <v>242</v>
      </c>
    </row>
    <row r="280" spans="24:24" x14ac:dyDescent="0.2">
      <c r="X280" s="51" t="s">
        <v>243</v>
      </c>
    </row>
    <row r="281" spans="24:24" x14ac:dyDescent="0.2">
      <c r="X281" s="51" t="s">
        <v>244</v>
      </c>
    </row>
    <row r="282" spans="24:24" x14ac:dyDescent="0.2">
      <c r="X282" s="51" t="s">
        <v>245</v>
      </c>
    </row>
    <row r="283" spans="24:24" x14ac:dyDescent="0.2">
      <c r="X283" s="51" t="s">
        <v>246</v>
      </c>
    </row>
    <row r="284" spans="24:24" x14ac:dyDescent="0.2">
      <c r="X284" s="51" t="s">
        <v>247</v>
      </c>
    </row>
    <row r="285" spans="24:24" x14ac:dyDescent="0.2">
      <c r="X285" s="51" t="s">
        <v>248</v>
      </c>
    </row>
    <row r="286" spans="24:24" x14ac:dyDescent="0.2">
      <c r="X286" s="51" t="s">
        <v>249</v>
      </c>
    </row>
    <row r="287" spans="24:24" x14ac:dyDescent="0.2">
      <c r="X287" s="51" t="s">
        <v>250</v>
      </c>
    </row>
    <row r="288" spans="24:24" x14ac:dyDescent="0.2">
      <c r="X288" s="51" t="s">
        <v>251</v>
      </c>
    </row>
    <row r="289" spans="24:24" x14ac:dyDescent="0.2">
      <c r="X289" s="51" t="s">
        <v>252</v>
      </c>
    </row>
    <row r="290" spans="24:24" x14ac:dyDescent="0.2">
      <c r="X290" s="17"/>
    </row>
    <row r="291" spans="24:24" x14ac:dyDescent="0.2">
      <c r="X291" s="17"/>
    </row>
    <row r="292" spans="24:24" x14ac:dyDescent="0.2">
      <c r="X292" s="17"/>
    </row>
    <row r="293" spans="24:24" x14ac:dyDescent="0.2">
      <c r="X293" s="17"/>
    </row>
  </sheetData>
  <sheetProtection password="F954" sheet="1" objects="1" scenarios="1"/>
  <mergeCells count="5">
    <mergeCell ref="A5:K5"/>
    <mergeCell ref="A2:K2"/>
    <mergeCell ref="A3:K3"/>
    <mergeCell ref="A4:K4"/>
    <mergeCell ref="A1:U1"/>
  </mergeCells>
  <phoneticPr fontId="0" type="noConversion"/>
  <dataValidations count="20">
    <dataValidation type="date" operator="greaterThan" allowBlank="1" showInputMessage="1" showErrorMessage="1" error="Invalid Date" sqref="D11:D110">
      <formula1>C11</formula1>
    </dataValidation>
    <dataValidation type="list" showInputMessage="1" showErrorMessage="1" sqref="N11:N110">
      <formula1>$Z$11:$Z$12</formula1>
    </dataValidation>
    <dataValidation type="list" showInputMessage="1" showErrorMessage="1" sqref="O11:O110">
      <formula1>$AA$11:$AA$14</formula1>
    </dataValidation>
    <dataValidation type="date" operator="greaterThan" allowBlank="1" showInputMessage="1" showErrorMessage="1" error="Invalid Date" sqref="C11:C110">
      <formula1>366</formula1>
    </dataValidation>
    <dataValidation type="list" allowBlank="1" showInputMessage="1" showErrorMessage="1" sqref="B7">
      <formula1>$W$11:$W$50</formula1>
    </dataValidation>
    <dataValidation type="list" showInputMessage="1" showErrorMessage="1" sqref="C7">
      <formula1>"Q1 July-Sept,Q2 Oct-Dec,Q3 Jan-Mar,Q4 Apr-June"</formula1>
    </dataValidation>
    <dataValidation type="list" showInputMessage="1" showErrorMessage="1" sqref="D7">
      <formula1>"Yes,No"</formula1>
    </dataValidation>
    <dataValidation type="list" allowBlank="1" showInputMessage="1" showErrorMessage="1" sqref="I11:I110">
      <formula1>"Yes,No"</formula1>
    </dataValidation>
    <dataValidation type="list" allowBlank="1" showInputMessage="1" showErrorMessage="1" sqref="K11:K110">
      <formula1>$V$11:$V$20</formula1>
    </dataValidation>
    <dataValidation type="list" allowBlank="1" showInputMessage="1" showErrorMessage="1" sqref="J11:J110">
      <formula1>$AB$11:$AB$13</formula1>
    </dataValidation>
    <dataValidation type="list" allowBlank="1" showInputMessage="1" showErrorMessage="1" sqref="L11:L110">
      <formula1>$AC$11:$AC$21</formula1>
    </dataValidation>
    <dataValidation type="textLength" operator="lessThanOrEqual" allowBlank="1" showInputMessage="1" showErrorMessage="1" error="Max of 40 Characters allowed" sqref="M12:M110">
      <formula1>40</formula1>
    </dataValidation>
    <dataValidation type="textLength" operator="lessThanOrEqual" allowBlank="1" showInputMessage="1" showErrorMessage="1" error="Max of 40 characters allowed" sqref="H11:H110">
      <formula1>40</formula1>
    </dataValidation>
    <dataValidation type="whole" allowBlank="1" showInputMessage="1" showErrorMessage="1" error="Only whole numbers allowed" sqref="G11:G110 Q11:R110 T11:T110">
      <formula1>0</formula1>
      <formula2>9999999999999</formula2>
    </dataValidation>
    <dataValidation type="decimal" operator="lessThan" allowBlank="1" showInputMessage="1" showErrorMessage="1" error="Max of 100" sqref="P11:P110">
      <formula1>100</formula1>
    </dataValidation>
    <dataValidation type="whole" allowBlank="1" showInputMessage="1" showErrorMessage="1" error="Only whole number allowed" sqref="U11:U110">
      <formula1>0</formula1>
      <formula2>9999999999999</formula2>
    </dataValidation>
    <dataValidation type="textLength" operator="lessThanOrEqual" allowBlank="1" showInputMessage="1" showErrorMessage="1" error="Max of 20 characters allowed" sqref="B11:B110">
      <formula1>20</formula1>
    </dataValidation>
    <dataValidation type="textLength" operator="lessThanOrEqual" allowBlank="1" showInputMessage="1" showErrorMessage="1" sqref="M11">
      <formula1>40</formula1>
    </dataValidation>
    <dataValidation type="whole" allowBlank="1" showInputMessage="1" showErrorMessage="1" error="Only whole numbers allowed" sqref="S11:S110">
      <formula1>-999999999999</formula1>
      <formula2>9999999999999</formula2>
    </dataValidation>
    <dataValidation type="list" allowBlank="1" showInputMessage="1" showErrorMessage="1" sqref="A7">
      <formula1>$X$11:$X$289</formula1>
    </dataValidation>
  </dataValidations>
  <printOptions gridLines="1"/>
  <pageMargins left="0.23622047244094499" right="0.47244094488188998" top="0.511811023622047" bottom="0.43307086614173201" header="0.31496062992126" footer="0.23622047244094499"/>
  <pageSetup paperSize="9" scale="46" fitToWidth="2" fitToHeight="2" pageOrder="overThenDown" orientation="landscape" horizontalDpi="4294967295" r:id="rId1"/>
  <headerFooter alignWithMargins="0">
    <oddHeader>&amp;LIM : INVESTMENT MONITORING</oddHeader>
    <oddFooter>&amp;L&amp;8&amp;F&amp;C&amp;8&amp;P&amp;R&amp;8&amp;D</oddFooter>
  </headerFooter>
  <rowBreaks count="1" manualBreakCount="1">
    <brk id="80" max="18" man="1"/>
  </rowBreaks>
  <colBreaks count="1" manualBreakCount="1">
    <brk id="13" max="11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11"/>
  <sheetViews>
    <sheetView topLeftCell="A9" workbookViewId="0">
      <selection activeCell="B28" sqref="B28"/>
    </sheetView>
  </sheetViews>
  <sheetFormatPr defaultRowHeight="12.75" x14ac:dyDescent="0.2"/>
  <cols>
    <col min="1" max="1" width="8.85546875" bestFit="1" customWidth="1"/>
    <col min="2" max="2" width="13.7109375" customWidth="1"/>
    <col min="3" max="4" width="10.42578125" bestFit="1" customWidth="1"/>
    <col min="5" max="5" width="9" bestFit="1" customWidth="1"/>
    <col min="6" max="6" width="7.28515625" bestFit="1" customWidth="1"/>
    <col min="7" max="12" width="13.7109375" customWidth="1"/>
    <col min="13" max="14" width="9.5703125" bestFit="1" customWidth="1"/>
    <col min="15" max="15" width="12.42578125" bestFit="1" customWidth="1"/>
    <col min="16" max="16" width="15.5703125" bestFit="1" customWidth="1"/>
    <col min="17" max="17" width="16.140625" bestFit="1" customWidth="1"/>
    <col min="18" max="18" width="11.140625" bestFit="1" customWidth="1"/>
    <col min="19" max="19" width="34.28515625" hidden="1" customWidth="1"/>
    <col min="20" max="20" width="29.28515625" hidden="1" customWidth="1"/>
    <col min="21" max="21" width="23.140625" hidden="1" customWidth="1"/>
    <col min="22" max="22" width="28.5703125" hidden="1" customWidth="1"/>
    <col min="23" max="23" width="29" hidden="1" customWidth="1"/>
    <col min="24" max="26" width="0" hidden="1" customWidth="1"/>
  </cols>
  <sheetData>
    <row r="1" spans="1:23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x14ac:dyDescent="0.2">
      <c r="A2" s="54" t="s">
        <v>266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 ht="12.75" customHeight="1" x14ac:dyDescent="0.2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x14ac:dyDescent="0.2">
      <c r="A6" s="5" t="s">
        <v>2</v>
      </c>
      <c r="B6" s="5" t="s">
        <v>3</v>
      </c>
      <c r="C6" s="5" t="s">
        <v>4</v>
      </c>
      <c r="D6" s="5" t="s">
        <v>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tr">
        <f>IF(IM!A7="","",IM!A7)</f>
        <v>FS163</v>
      </c>
      <c r="B7" s="1">
        <f>IF(IM!B7="","",IM!B7)</f>
        <v>2017</v>
      </c>
      <c r="C7" s="1" t="str">
        <f>IF(IM!C7="","",IM!C7)</f>
        <v>Q1 July-Sept</v>
      </c>
      <c r="D7" s="1" t="str">
        <f>IF(IM!D7="","",IM!D7)</f>
        <v>Yes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2">
      <c r="A8" s="5" t="s">
        <v>6</v>
      </c>
      <c r="B8" s="5" t="s">
        <v>2</v>
      </c>
      <c r="C8" s="5"/>
      <c r="D8" s="5" t="s">
        <v>7</v>
      </c>
      <c r="E8" s="5" t="s">
        <v>8</v>
      </c>
      <c r="F8" s="5"/>
      <c r="G8" s="5" t="s">
        <v>9</v>
      </c>
      <c r="H8" s="5" t="s">
        <v>9</v>
      </c>
      <c r="I8" s="5" t="s">
        <v>10</v>
      </c>
      <c r="J8" s="5" t="s">
        <v>11</v>
      </c>
      <c r="K8" s="5" t="s">
        <v>11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14</v>
      </c>
      <c r="S8" s="7"/>
      <c r="T8" s="7"/>
      <c r="U8" s="7"/>
      <c r="V8" s="7"/>
      <c r="W8" s="7"/>
    </row>
    <row r="9" spans="1:23" x14ac:dyDescent="0.2">
      <c r="A9" s="5" t="s">
        <v>17</v>
      </c>
      <c r="B9" s="5" t="s">
        <v>6</v>
      </c>
      <c r="C9" s="5" t="s">
        <v>18</v>
      </c>
      <c r="D9" s="5" t="s">
        <v>19</v>
      </c>
      <c r="E9" s="5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5" t="s">
        <v>28</v>
      </c>
      <c r="N9" s="5" t="s">
        <v>29</v>
      </c>
      <c r="O9" s="5" t="s">
        <v>30</v>
      </c>
      <c r="P9" s="5" t="s">
        <v>31</v>
      </c>
      <c r="Q9" s="5" t="s">
        <v>32</v>
      </c>
      <c r="R9" s="5" t="s">
        <v>33</v>
      </c>
      <c r="S9" s="7"/>
      <c r="T9" s="7"/>
      <c r="U9" s="7"/>
      <c r="V9" s="7"/>
      <c r="W9" s="7"/>
    </row>
    <row r="10" spans="1:23" x14ac:dyDescent="0.2">
      <c r="A10" s="5" t="s">
        <v>34</v>
      </c>
      <c r="B10" s="5" t="s">
        <v>35</v>
      </c>
      <c r="C10" s="5" t="s">
        <v>36</v>
      </c>
      <c r="D10" s="5" t="s">
        <v>36</v>
      </c>
      <c r="E10" s="5" t="s">
        <v>37</v>
      </c>
      <c r="F10" s="5" t="s">
        <v>38</v>
      </c>
      <c r="G10" s="5"/>
      <c r="H10" s="5"/>
      <c r="I10" s="5"/>
      <c r="J10" s="5"/>
      <c r="K10" s="5" t="s">
        <v>39</v>
      </c>
      <c r="L10" s="5"/>
      <c r="M10" s="5" t="s">
        <v>40</v>
      </c>
      <c r="N10" s="5" t="s">
        <v>41</v>
      </c>
      <c r="O10" s="5" t="s">
        <v>41</v>
      </c>
      <c r="P10" s="5" t="s">
        <v>41</v>
      </c>
      <c r="Q10" s="5" t="s">
        <v>41</v>
      </c>
      <c r="R10" s="5" t="s">
        <v>41</v>
      </c>
      <c r="S10" s="7"/>
      <c r="T10" s="7"/>
      <c r="U10" s="7"/>
      <c r="V10" s="7"/>
      <c r="W10" s="7"/>
    </row>
    <row r="11" spans="1:23" ht="22.5" x14ac:dyDescent="0.2">
      <c r="A11" s="16">
        <v>1</v>
      </c>
      <c r="B11" s="26">
        <f>IF(IM!B11="","",IM!B11)</f>
        <v>1014355924</v>
      </c>
      <c r="C11" s="27">
        <f>IF(IM!C11="","",IM!C11)</f>
        <v>42186</v>
      </c>
      <c r="D11" s="27">
        <f>IF(IM!D11="","",IM!D11)</f>
        <v>45838</v>
      </c>
      <c r="E11" s="26" t="e">
        <f>IF(IM!#REF!="","",IM!#REF!)</f>
        <v>#REF!</v>
      </c>
      <c r="F11" s="26">
        <f>IF(IM!F11="","",IM!F11)</f>
        <v>9.9972222222222218</v>
      </c>
      <c r="G11" s="26" t="str">
        <f>IF(IM!K11="","",IM!K11)</f>
        <v>Deposits - Bank (03)</v>
      </c>
      <c r="H11" s="26" t="e">
        <f>IF(IM!#REF!="","",IM!#REF!)</f>
        <v>#REF!</v>
      </c>
      <c r="I11" s="26" t="e">
        <f>IF(IM!#REF!="","",IM!#REF!)</f>
        <v>#REF!</v>
      </c>
      <c r="J11" s="26" t="e">
        <f>IF(IM!#REF!="","",IM!#REF!)</f>
        <v>#REF!</v>
      </c>
      <c r="K11" s="26" t="str">
        <f>IF(IM!M11="","",IM!M11)</f>
        <v>ABSA</v>
      </c>
      <c r="L11" s="26" t="e">
        <f>IF(IM!#REF!="","",IM!#REF!)</f>
        <v>#REF!</v>
      </c>
      <c r="M11" s="28">
        <f>IF(IM!P11="","",IM!P11)</f>
        <v>32</v>
      </c>
      <c r="N11" s="16">
        <f>IF(IM!Q11="","",IM!Q11)</f>
        <v>1214</v>
      </c>
      <c r="O11" s="16">
        <f>IF(IM!R11="","",IM!R11)</f>
        <v>104309</v>
      </c>
      <c r="P11" s="16" t="e">
        <f>IF(IM!#REF!="","",IM!#REF!)</f>
        <v>#REF!</v>
      </c>
      <c r="Q11" s="16" t="e">
        <f>IF(IM!#REF!="","",IM!#REF!)</f>
        <v>#REF!</v>
      </c>
      <c r="R11" s="16">
        <f>IF(IM!U11="","",IM!U11)</f>
        <v>105523</v>
      </c>
      <c r="S11" s="6" t="s">
        <v>42</v>
      </c>
      <c r="T11" s="6" t="s">
        <v>43</v>
      </c>
      <c r="U11" s="6" t="s">
        <v>44</v>
      </c>
      <c r="V11" s="6" t="s">
        <v>45</v>
      </c>
      <c r="W11" s="6" t="s">
        <v>46</v>
      </c>
    </row>
    <row r="12" spans="1:23" ht="22.5" x14ac:dyDescent="0.2">
      <c r="A12" s="16">
        <v>2</v>
      </c>
      <c r="B12" s="26">
        <f>IF(IM!B12="","",IM!B12)</f>
        <v>6074357138</v>
      </c>
      <c r="C12" s="27">
        <f>IF(IM!C12="","",IM!C12)</f>
        <v>42186</v>
      </c>
      <c r="D12" s="27">
        <f>IF(IM!D12="","",IM!D12)</f>
        <v>45838</v>
      </c>
      <c r="E12" s="26" t="e">
        <f>IF(IM!#REF!="","",IM!#REF!)</f>
        <v>#REF!</v>
      </c>
      <c r="F12" s="26">
        <f>IF(IM!F12="","",IM!F12)</f>
        <v>9.9972222222222218</v>
      </c>
      <c r="G12" s="26" t="str">
        <f>IF(IM!K12="","",IM!K12)</f>
        <v>Deposits - Bank (03)</v>
      </c>
      <c r="H12" s="26" t="e">
        <f>IF(IM!#REF!="","",IM!#REF!)</f>
        <v>#REF!</v>
      </c>
      <c r="I12" s="26" t="e">
        <f>IF(IM!#REF!="","",IM!#REF!)</f>
        <v>#REF!</v>
      </c>
      <c r="J12" s="26" t="e">
        <f>IF(IM!#REF!="","",IM!#REF!)</f>
        <v>#REF!</v>
      </c>
      <c r="K12" s="26" t="str">
        <f>IF(IM!M12="","",IM!M12)</f>
        <v>ABSA</v>
      </c>
      <c r="L12" s="26" t="e">
        <f>IF(IM!#REF!="","",IM!#REF!)</f>
        <v>#REF!</v>
      </c>
      <c r="M12" s="28">
        <f>IF(IM!P12="","",IM!P12)</f>
        <v>32</v>
      </c>
      <c r="N12" s="16">
        <f>IF(IM!Q12="","",IM!Q12)</f>
        <v>2</v>
      </c>
      <c r="O12" s="16">
        <f>IF(IM!R12="","",IM!R12)</f>
        <v>300</v>
      </c>
      <c r="P12" s="16" t="e">
        <f>IF(IM!#REF!="","",IM!#REF!)</f>
        <v>#REF!</v>
      </c>
      <c r="Q12" s="16" t="e">
        <f>IF(IM!#REF!="","",IM!#REF!)</f>
        <v>#REF!</v>
      </c>
      <c r="R12" s="16">
        <f>IF(IM!U12="","",IM!U12)</f>
        <v>302</v>
      </c>
      <c r="S12" s="6" t="s">
        <v>47</v>
      </c>
      <c r="T12" s="6" t="s">
        <v>48</v>
      </c>
      <c r="U12" s="6" t="s">
        <v>49</v>
      </c>
      <c r="V12" s="6" t="s">
        <v>50</v>
      </c>
      <c r="W12" s="6" t="s">
        <v>51</v>
      </c>
    </row>
    <row r="13" spans="1:23" ht="22.5" x14ac:dyDescent="0.2">
      <c r="A13" s="16">
        <v>3</v>
      </c>
      <c r="B13" s="26">
        <f>IF(IM!B13="","",IM!B13)</f>
        <v>9074133593</v>
      </c>
      <c r="C13" s="27">
        <f>IF(IM!C13="","",IM!C13)</f>
        <v>42186</v>
      </c>
      <c r="D13" s="27">
        <f>IF(IM!D13="","",IM!D13)</f>
        <v>45838</v>
      </c>
      <c r="E13" s="26" t="e">
        <f>IF(IM!#REF!="","",IM!#REF!)</f>
        <v>#REF!</v>
      </c>
      <c r="F13" s="26">
        <f>IF(IM!F13="","",IM!F13)</f>
        <v>9.9972222222222218</v>
      </c>
      <c r="G13" s="26" t="str">
        <f>IF(IM!K13="","",IM!K13)</f>
        <v>Deposits - Bank (03)</v>
      </c>
      <c r="H13" s="26" t="e">
        <f>IF(IM!#REF!="","",IM!#REF!)</f>
        <v>#REF!</v>
      </c>
      <c r="I13" s="26" t="e">
        <f>IF(IM!#REF!="","",IM!#REF!)</f>
        <v>#REF!</v>
      </c>
      <c r="J13" s="26" t="e">
        <f>IF(IM!#REF!="","",IM!#REF!)</f>
        <v>#REF!</v>
      </c>
      <c r="K13" s="26" t="str">
        <f>IF(IM!M13="","",IM!M13)</f>
        <v>ABSA</v>
      </c>
      <c r="L13" s="26" t="e">
        <f>IF(IM!#REF!="","",IM!#REF!)</f>
        <v>#REF!</v>
      </c>
      <c r="M13" s="28" t="str">
        <f>IF(IM!P13="","",IM!P13)</f>
        <v/>
      </c>
      <c r="N13" s="16">
        <f>IF(IM!Q13="","",IM!Q13)</f>
        <v>4</v>
      </c>
      <c r="O13" s="16">
        <f>IF(IM!R13="","",IM!R13)</f>
        <v>919</v>
      </c>
      <c r="P13" s="16" t="e">
        <f>IF(IM!#REF!="","",IM!#REF!)</f>
        <v>#REF!</v>
      </c>
      <c r="Q13" s="16" t="e">
        <f>IF(IM!#REF!="","",IM!#REF!)</f>
        <v>#REF!</v>
      </c>
      <c r="R13" s="16">
        <f>IF(IM!U13="","",IM!U13)</f>
        <v>863</v>
      </c>
      <c r="S13" s="6" t="s">
        <v>52</v>
      </c>
      <c r="T13" s="6" t="s">
        <v>53</v>
      </c>
      <c r="U13" s="6" t="s">
        <v>54</v>
      </c>
      <c r="V13" s="6" t="s">
        <v>55</v>
      </c>
      <c r="W13" s="6" t="s">
        <v>56</v>
      </c>
    </row>
    <row r="14" spans="1:23" ht="22.5" x14ac:dyDescent="0.2">
      <c r="A14" s="16">
        <v>4</v>
      </c>
      <c r="B14" s="26">
        <f>IF(IM!B14="","",IM!B14)</f>
        <v>9086343532</v>
      </c>
      <c r="C14" s="27">
        <f>IF(IM!C14="","",IM!C14)</f>
        <v>42186</v>
      </c>
      <c r="D14" s="27">
        <f>IF(IM!D14="","",IM!D14)</f>
        <v>45838</v>
      </c>
      <c r="E14" s="26" t="e">
        <f>IF(IM!#REF!="","",IM!#REF!)</f>
        <v>#REF!</v>
      </c>
      <c r="F14" s="26">
        <f>IF(IM!F14="","",IM!F14)</f>
        <v>9.9972222222222218</v>
      </c>
      <c r="G14" s="26" t="str">
        <f>IF(IM!K14="","",IM!K14)</f>
        <v>Deposits - Bank (03)</v>
      </c>
      <c r="H14" s="26" t="e">
        <f>IF(IM!#REF!="","",IM!#REF!)</f>
        <v>#REF!</v>
      </c>
      <c r="I14" s="26" t="e">
        <f>IF(IM!#REF!="","",IM!#REF!)</f>
        <v>#REF!</v>
      </c>
      <c r="J14" s="26" t="e">
        <f>IF(IM!#REF!="","",IM!#REF!)</f>
        <v>#REF!</v>
      </c>
      <c r="K14" s="26" t="str">
        <f>IF(IM!M14="","",IM!M14)</f>
        <v>ABSA</v>
      </c>
      <c r="L14" s="26" t="e">
        <f>IF(IM!#REF!="","",IM!#REF!)</f>
        <v>#REF!</v>
      </c>
      <c r="M14" s="28" t="str">
        <f>IF(IM!P14="","",IM!P14)</f>
        <v/>
      </c>
      <c r="N14" s="16">
        <f>IF(IM!Q14="","",IM!Q14)</f>
        <v>180547</v>
      </c>
      <c r="O14" s="16">
        <f>IF(IM!R14="","",IM!R14)</f>
        <v>32225</v>
      </c>
      <c r="P14" s="16" t="e">
        <f>IF(IM!#REF!="","",IM!#REF!)</f>
        <v>#REF!</v>
      </c>
      <c r="Q14" s="16" t="e">
        <f>IF(IM!#REF!="","",IM!#REF!)</f>
        <v>#REF!</v>
      </c>
      <c r="R14" s="16">
        <f>IF(IM!U14="","",IM!U14)</f>
        <v>4176140</v>
      </c>
      <c r="S14" s="6" t="s">
        <v>57</v>
      </c>
      <c r="T14" s="6" t="s">
        <v>58</v>
      </c>
      <c r="U14" s="6" t="s">
        <v>59</v>
      </c>
      <c r="V14" s="6" t="s">
        <v>60</v>
      </c>
      <c r="W14" s="6" t="s">
        <v>61</v>
      </c>
    </row>
    <row r="15" spans="1:23" ht="22.5" x14ac:dyDescent="0.2">
      <c r="A15" s="16">
        <v>5</v>
      </c>
      <c r="B15" s="26">
        <f>IF(IM!B15="","",IM!B15)</f>
        <v>72359004546</v>
      </c>
      <c r="C15" s="27">
        <f>IF(IM!C15="","",IM!C15)</f>
        <v>42186</v>
      </c>
      <c r="D15" s="27">
        <f>IF(IM!D15="","",IM!D15)</f>
        <v>45838</v>
      </c>
      <c r="E15" s="26" t="e">
        <f>IF(IM!#REF!="","",IM!#REF!)</f>
        <v>#REF!</v>
      </c>
      <c r="F15" s="26">
        <f>IF(IM!F15="","",IM!F15)</f>
        <v>9.9972222222222218</v>
      </c>
      <c r="G15" s="26" t="str">
        <f>IF(IM!K15="","",IM!K15)</f>
        <v>Deposits - Bank (03)</v>
      </c>
      <c r="H15" s="26" t="e">
        <f>IF(IM!#REF!="","",IM!#REF!)</f>
        <v>#REF!</v>
      </c>
      <c r="I15" s="26" t="e">
        <f>IF(IM!#REF!="","",IM!#REF!)</f>
        <v>#REF!</v>
      </c>
      <c r="J15" s="26" t="e">
        <f>IF(IM!#REF!="","",IM!#REF!)</f>
        <v>#REF!</v>
      </c>
      <c r="K15" s="26" t="str">
        <f>IF(IM!M15="","",IM!M15)</f>
        <v>FNB</v>
      </c>
      <c r="L15" s="26" t="e">
        <f>IF(IM!#REF!="","",IM!#REF!)</f>
        <v>#REF!</v>
      </c>
      <c r="M15" s="28" t="str">
        <f>IF(IM!P15="","",IM!P15)</f>
        <v/>
      </c>
      <c r="N15" s="16" t="str">
        <f>IF(IM!Q15="","",IM!Q15)</f>
        <v/>
      </c>
      <c r="O15" s="16">
        <f>IF(IM!R15="","",IM!R15)</f>
        <v>65283</v>
      </c>
      <c r="P15" s="16" t="e">
        <f>IF(IM!#REF!="","",IM!#REF!)</f>
        <v>#REF!</v>
      </c>
      <c r="Q15" s="16" t="e">
        <f>IF(IM!#REF!="","",IM!#REF!)</f>
        <v>#REF!</v>
      </c>
      <c r="R15" s="16">
        <f>IF(IM!U15="","",IM!U15)</f>
        <v>65283</v>
      </c>
      <c r="S15" s="6" t="s">
        <v>62</v>
      </c>
      <c r="T15" s="7"/>
      <c r="U15" s="6" t="s">
        <v>63</v>
      </c>
      <c r="V15" s="6" t="s">
        <v>64</v>
      </c>
      <c r="W15" s="6" t="s">
        <v>65</v>
      </c>
    </row>
    <row r="16" spans="1:23" x14ac:dyDescent="0.2">
      <c r="A16" s="16">
        <v>6</v>
      </c>
      <c r="B16" s="26" t="str">
        <f>IF(IM!B16="","",IM!B16)</f>
        <v/>
      </c>
      <c r="C16" s="27" t="str">
        <f>IF(IM!C16="","",IM!C16)</f>
        <v/>
      </c>
      <c r="D16" s="27" t="str">
        <f>IF(IM!D16="","",IM!D16)</f>
        <v/>
      </c>
      <c r="E16" s="26" t="e">
        <f>IF(IM!#REF!="","",IM!#REF!)</f>
        <v>#REF!</v>
      </c>
      <c r="F16" s="26">
        <f>IF(IM!F16="","",IM!F16)</f>
        <v>0</v>
      </c>
      <c r="G16" s="26" t="str">
        <f>IF(IM!K16="","",IM!K16)</f>
        <v/>
      </c>
      <c r="H16" s="26" t="e">
        <f>IF(IM!#REF!="","",IM!#REF!)</f>
        <v>#REF!</v>
      </c>
      <c r="I16" s="26" t="e">
        <f>IF(IM!#REF!="","",IM!#REF!)</f>
        <v>#REF!</v>
      </c>
      <c r="J16" s="26" t="e">
        <f>IF(IM!#REF!="","",IM!#REF!)</f>
        <v>#REF!</v>
      </c>
      <c r="K16" s="26" t="str">
        <f>IF(IM!M16="","",IM!M16)</f>
        <v/>
      </c>
      <c r="L16" s="26" t="e">
        <f>IF(IM!#REF!="","",IM!#REF!)</f>
        <v>#REF!</v>
      </c>
      <c r="M16" s="28" t="str">
        <f>IF(IM!P16="","",IM!P16)</f>
        <v/>
      </c>
      <c r="N16" s="16" t="str">
        <f>IF(IM!Q16="","",IM!Q16)</f>
        <v/>
      </c>
      <c r="O16" s="16" t="str">
        <f>IF(IM!R16="","",IM!R16)</f>
        <v/>
      </c>
      <c r="P16" s="16" t="e">
        <f>IF(IM!#REF!="","",IM!#REF!)</f>
        <v>#REF!</v>
      </c>
      <c r="Q16" s="16" t="e">
        <f>IF(IM!#REF!="","",IM!#REF!)</f>
        <v>#REF!</v>
      </c>
      <c r="R16" s="16">
        <f>IF(IM!U16="","",IM!U16)</f>
        <v>0</v>
      </c>
      <c r="S16" s="6" t="s">
        <v>66</v>
      </c>
      <c r="T16" s="7"/>
      <c r="U16" s="6" t="s">
        <v>67</v>
      </c>
      <c r="V16" s="6" t="s">
        <v>68</v>
      </c>
      <c r="W16" s="6" t="s">
        <v>69</v>
      </c>
    </row>
    <row r="17" spans="1:23" x14ac:dyDescent="0.2">
      <c r="A17" s="16">
        <v>7</v>
      </c>
      <c r="B17" s="26" t="str">
        <f>IF(IM!B17="","",IM!B17)</f>
        <v/>
      </c>
      <c r="C17" s="27" t="str">
        <f>IF(IM!C17="","",IM!C17)</f>
        <v/>
      </c>
      <c r="D17" s="27" t="str">
        <f>IF(IM!D17="","",IM!D17)</f>
        <v/>
      </c>
      <c r="E17" s="26" t="e">
        <f>IF(IM!#REF!="","",IM!#REF!)</f>
        <v>#REF!</v>
      </c>
      <c r="F17" s="26">
        <f>IF(IM!F17="","",IM!F17)</f>
        <v>0</v>
      </c>
      <c r="G17" s="26" t="str">
        <f>IF(IM!K17="","",IM!K17)</f>
        <v/>
      </c>
      <c r="H17" s="26" t="e">
        <f>IF(IM!#REF!="","",IM!#REF!)</f>
        <v>#REF!</v>
      </c>
      <c r="I17" s="26" t="e">
        <f>IF(IM!#REF!="","",IM!#REF!)</f>
        <v>#REF!</v>
      </c>
      <c r="J17" s="26" t="e">
        <f>IF(IM!#REF!="","",IM!#REF!)</f>
        <v>#REF!</v>
      </c>
      <c r="K17" s="26" t="str">
        <f>IF(IM!M17="","",IM!M17)</f>
        <v/>
      </c>
      <c r="L17" s="26" t="e">
        <f>IF(IM!#REF!="","",IM!#REF!)</f>
        <v>#REF!</v>
      </c>
      <c r="M17" s="28" t="str">
        <f>IF(IM!P17="","",IM!P17)</f>
        <v/>
      </c>
      <c r="N17" s="16" t="str">
        <f>IF(IM!Q17="","",IM!Q17)</f>
        <v/>
      </c>
      <c r="O17" s="16" t="str">
        <f>IF(IM!R17="","",IM!R17)</f>
        <v/>
      </c>
      <c r="P17" s="16" t="e">
        <f>IF(IM!#REF!="","",IM!#REF!)</f>
        <v>#REF!</v>
      </c>
      <c r="Q17" s="16" t="e">
        <f>IF(IM!#REF!="","",IM!#REF!)</f>
        <v>#REF!</v>
      </c>
      <c r="R17" s="16">
        <f>IF(IM!U17="","",IM!U17)</f>
        <v>0</v>
      </c>
      <c r="S17" s="6" t="s">
        <v>70</v>
      </c>
      <c r="T17" s="7"/>
      <c r="U17" s="7"/>
      <c r="V17" s="6" t="s">
        <v>71</v>
      </c>
      <c r="W17" s="7"/>
    </row>
    <row r="18" spans="1:23" x14ac:dyDescent="0.2">
      <c r="A18" s="16">
        <v>8</v>
      </c>
      <c r="B18" s="26" t="str">
        <f>IF(IM!B18="","",IM!B18)</f>
        <v/>
      </c>
      <c r="C18" s="27" t="str">
        <f>IF(IM!C18="","",IM!C18)</f>
        <v/>
      </c>
      <c r="D18" s="27" t="str">
        <f>IF(IM!D18="","",IM!D18)</f>
        <v/>
      </c>
      <c r="E18" s="26" t="e">
        <f>IF(IM!#REF!="","",IM!#REF!)</f>
        <v>#REF!</v>
      </c>
      <c r="F18" s="26">
        <f>IF(IM!F18="","",IM!F18)</f>
        <v>0</v>
      </c>
      <c r="G18" s="26" t="str">
        <f>IF(IM!K18="","",IM!K18)</f>
        <v/>
      </c>
      <c r="H18" s="26" t="e">
        <f>IF(IM!#REF!="","",IM!#REF!)</f>
        <v>#REF!</v>
      </c>
      <c r="I18" s="26" t="e">
        <f>IF(IM!#REF!="","",IM!#REF!)</f>
        <v>#REF!</v>
      </c>
      <c r="J18" s="26" t="e">
        <f>IF(IM!#REF!="","",IM!#REF!)</f>
        <v>#REF!</v>
      </c>
      <c r="K18" s="26" t="str">
        <f>IF(IM!M18="","",IM!M18)</f>
        <v/>
      </c>
      <c r="L18" s="26" t="e">
        <f>IF(IM!#REF!="","",IM!#REF!)</f>
        <v>#REF!</v>
      </c>
      <c r="M18" s="28" t="str">
        <f>IF(IM!P18="","",IM!P18)</f>
        <v/>
      </c>
      <c r="N18" s="16" t="str">
        <f>IF(IM!Q18="","",IM!Q18)</f>
        <v/>
      </c>
      <c r="O18" s="16" t="str">
        <f>IF(IM!R18="","",IM!R18)</f>
        <v/>
      </c>
      <c r="P18" s="16" t="e">
        <f>IF(IM!#REF!="","",IM!#REF!)</f>
        <v>#REF!</v>
      </c>
      <c r="Q18" s="16" t="e">
        <f>IF(IM!#REF!="","",IM!#REF!)</f>
        <v>#REF!</v>
      </c>
      <c r="R18" s="16">
        <f>IF(IM!U18="","",IM!U18)</f>
        <v>0</v>
      </c>
      <c r="S18" s="6" t="s">
        <v>72</v>
      </c>
      <c r="T18" s="7"/>
      <c r="U18" s="7"/>
      <c r="V18" s="6" t="s">
        <v>73</v>
      </c>
      <c r="W18" s="7"/>
    </row>
    <row r="19" spans="1:23" x14ac:dyDescent="0.2">
      <c r="A19" s="16">
        <v>9</v>
      </c>
      <c r="B19" s="26" t="str">
        <f>IF(IM!B19="","",IM!B19)</f>
        <v/>
      </c>
      <c r="C19" s="27" t="str">
        <f>IF(IM!C19="","",IM!C19)</f>
        <v/>
      </c>
      <c r="D19" s="27" t="str">
        <f>IF(IM!D19="","",IM!D19)</f>
        <v/>
      </c>
      <c r="E19" s="26" t="e">
        <f>IF(IM!#REF!="","",IM!#REF!)</f>
        <v>#REF!</v>
      </c>
      <c r="F19" s="26">
        <f>IF(IM!F19="","",IM!F19)</f>
        <v>0</v>
      </c>
      <c r="G19" s="26" t="str">
        <f>IF(IM!K19="","",IM!K19)</f>
        <v/>
      </c>
      <c r="H19" s="26" t="e">
        <f>IF(IM!#REF!="","",IM!#REF!)</f>
        <v>#REF!</v>
      </c>
      <c r="I19" s="26" t="e">
        <f>IF(IM!#REF!="","",IM!#REF!)</f>
        <v>#REF!</v>
      </c>
      <c r="J19" s="26" t="e">
        <f>IF(IM!#REF!="","",IM!#REF!)</f>
        <v>#REF!</v>
      </c>
      <c r="K19" s="26" t="str">
        <f>IF(IM!M19="","",IM!M19)</f>
        <v/>
      </c>
      <c r="L19" s="26" t="e">
        <f>IF(IM!#REF!="","",IM!#REF!)</f>
        <v>#REF!</v>
      </c>
      <c r="M19" s="28" t="str">
        <f>IF(IM!P19="","",IM!P19)</f>
        <v/>
      </c>
      <c r="N19" s="16" t="str">
        <f>IF(IM!Q19="","",IM!Q19)</f>
        <v/>
      </c>
      <c r="O19" s="16" t="str">
        <f>IF(IM!R19="","",IM!R19)</f>
        <v/>
      </c>
      <c r="P19" s="16" t="e">
        <f>IF(IM!#REF!="","",IM!#REF!)</f>
        <v>#REF!</v>
      </c>
      <c r="Q19" s="16" t="e">
        <f>IF(IM!#REF!="","",IM!#REF!)</f>
        <v>#REF!</v>
      </c>
      <c r="R19" s="16">
        <f>IF(IM!U19="","",IM!U19)</f>
        <v>0</v>
      </c>
      <c r="S19" s="6" t="s">
        <v>74</v>
      </c>
      <c r="T19" s="7"/>
      <c r="U19" s="7"/>
      <c r="V19" s="6" t="s">
        <v>75</v>
      </c>
      <c r="W19" s="7"/>
    </row>
    <row r="20" spans="1:23" x14ac:dyDescent="0.2">
      <c r="A20" s="16">
        <v>10</v>
      </c>
      <c r="B20" s="26" t="str">
        <f>IF(IM!B20="","",IM!B20)</f>
        <v/>
      </c>
      <c r="C20" s="27" t="str">
        <f>IF(IM!C20="","",IM!C20)</f>
        <v/>
      </c>
      <c r="D20" s="27" t="str">
        <f>IF(IM!D20="","",IM!D20)</f>
        <v/>
      </c>
      <c r="E20" s="26" t="e">
        <f>IF(IM!#REF!="","",IM!#REF!)</f>
        <v>#REF!</v>
      </c>
      <c r="F20" s="26">
        <f>IF(IM!F20="","",IM!F20)</f>
        <v>0</v>
      </c>
      <c r="G20" s="26" t="str">
        <f>IF(IM!K20="","",IM!K20)</f>
        <v/>
      </c>
      <c r="H20" s="26" t="e">
        <f>IF(IM!#REF!="","",IM!#REF!)</f>
        <v>#REF!</v>
      </c>
      <c r="I20" s="26" t="e">
        <f>IF(IM!#REF!="","",IM!#REF!)</f>
        <v>#REF!</v>
      </c>
      <c r="J20" s="26" t="e">
        <f>IF(IM!#REF!="","",IM!#REF!)</f>
        <v>#REF!</v>
      </c>
      <c r="K20" s="26" t="str">
        <f>IF(IM!M20="","",IM!M20)</f>
        <v/>
      </c>
      <c r="L20" s="26" t="e">
        <f>IF(IM!#REF!="","",IM!#REF!)</f>
        <v>#REF!</v>
      </c>
      <c r="M20" s="28" t="str">
        <f>IF(IM!P20="","",IM!P20)</f>
        <v/>
      </c>
      <c r="N20" s="16" t="str">
        <f>IF(IM!Q20="","",IM!Q20)</f>
        <v/>
      </c>
      <c r="O20" s="16" t="str">
        <f>IF(IM!R20="","",IM!R20)</f>
        <v/>
      </c>
      <c r="P20" s="16" t="e">
        <f>IF(IM!#REF!="","",IM!#REF!)</f>
        <v>#REF!</v>
      </c>
      <c r="Q20" s="16" t="e">
        <f>IF(IM!#REF!="","",IM!#REF!)</f>
        <v>#REF!</v>
      </c>
      <c r="R20" s="16">
        <f>IF(IM!U20="","",IM!U20)</f>
        <v>0</v>
      </c>
      <c r="S20" s="6" t="s">
        <v>76</v>
      </c>
      <c r="T20" s="7"/>
      <c r="U20" s="7"/>
      <c r="V20" s="6" t="s">
        <v>77</v>
      </c>
      <c r="W20" s="7"/>
    </row>
    <row r="21" spans="1:23" x14ac:dyDescent="0.2">
      <c r="A21" s="16">
        <v>11</v>
      </c>
      <c r="B21" s="26" t="str">
        <f>IF(IM!B21="","",IM!B21)</f>
        <v/>
      </c>
      <c r="C21" s="27" t="str">
        <f>IF(IM!C21="","",IM!C21)</f>
        <v/>
      </c>
      <c r="D21" s="27" t="str">
        <f>IF(IM!D21="","",IM!D21)</f>
        <v/>
      </c>
      <c r="E21" s="26" t="e">
        <f>IF(IM!#REF!="","",IM!#REF!)</f>
        <v>#REF!</v>
      </c>
      <c r="F21" s="26">
        <f>IF(IM!F21="","",IM!F21)</f>
        <v>0</v>
      </c>
      <c r="G21" s="26" t="str">
        <f>IF(IM!K21="","",IM!K21)</f>
        <v/>
      </c>
      <c r="H21" s="26" t="e">
        <f>IF(IM!#REF!="","",IM!#REF!)</f>
        <v>#REF!</v>
      </c>
      <c r="I21" s="26" t="e">
        <f>IF(IM!#REF!="","",IM!#REF!)</f>
        <v>#REF!</v>
      </c>
      <c r="J21" s="26" t="e">
        <f>IF(IM!#REF!="","",IM!#REF!)</f>
        <v>#REF!</v>
      </c>
      <c r="K21" s="26" t="str">
        <f>IF(IM!M21="","",IM!M21)</f>
        <v/>
      </c>
      <c r="L21" s="26" t="e">
        <f>IF(IM!#REF!="","",IM!#REF!)</f>
        <v>#REF!</v>
      </c>
      <c r="M21" s="28" t="str">
        <f>IF(IM!P21="","",IM!P21)</f>
        <v/>
      </c>
      <c r="N21" s="16" t="str">
        <f>IF(IM!Q21="","",IM!Q21)</f>
        <v/>
      </c>
      <c r="O21" s="16" t="str">
        <f>IF(IM!R21="","",IM!R21)</f>
        <v/>
      </c>
      <c r="P21" s="16" t="e">
        <f>IF(IM!#REF!="","",IM!#REF!)</f>
        <v>#REF!</v>
      </c>
      <c r="Q21" s="16" t="e">
        <f>IF(IM!#REF!="","",IM!#REF!)</f>
        <v>#REF!</v>
      </c>
      <c r="R21" s="16">
        <f>IF(IM!U21="","",IM!U21)</f>
        <v>0</v>
      </c>
      <c r="S21" s="6" t="s">
        <v>78</v>
      </c>
      <c r="T21" s="7"/>
      <c r="U21" s="7"/>
      <c r="V21" s="6" t="s">
        <v>79</v>
      </c>
      <c r="W21" s="7"/>
    </row>
    <row r="22" spans="1:23" x14ac:dyDescent="0.2">
      <c r="A22" s="16">
        <v>12</v>
      </c>
      <c r="B22" s="26" t="str">
        <f>IF(IM!B22="","",IM!B22)</f>
        <v/>
      </c>
      <c r="C22" s="27" t="str">
        <f>IF(IM!C22="","",IM!C22)</f>
        <v/>
      </c>
      <c r="D22" s="27" t="str">
        <f>IF(IM!D22="","",IM!D22)</f>
        <v/>
      </c>
      <c r="E22" s="26" t="e">
        <f>IF(IM!#REF!="","",IM!#REF!)</f>
        <v>#REF!</v>
      </c>
      <c r="F22" s="26">
        <f>IF(IM!F22="","",IM!F22)</f>
        <v>0</v>
      </c>
      <c r="G22" s="26" t="str">
        <f>IF(IM!K22="","",IM!K22)</f>
        <v/>
      </c>
      <c r="H22" s="26" t="e">
        <f>IF(IM!#REF!="","",IM!#REF!)</f>
        <v>#REF!</v>
      </c>
      <c r="I22" s="26" t="e">
        <f>IF(IM!#REF!="","",IM!#REF!)</f>
        <v>#REF!</v>
      </c>
      <c r="J22" s="26" t="e">
        <f>IF(IM!#REF!="","",IM!#REF!)</f>
        <v>#REF!</v>
      </c>
      <c r="K22" s="26" t="str">
        <f>IF(IM!M22="","",IM!M22)</f>
        <v/>
      </c>
      <c r="L22" s="26" t="e">
        <f>IF(IM!#REF!="","",IM!#REF!)</f>
        <v>#REF!</v>
      </c>
      <c r="M22" s="28" t="str">
        <f>IF(IM!P22="","",IM!P22)</f>
        <v/>
      </c>
      <c r="N22" s="16" t="str">
        <f>IF(IM!Q22="","",IM!Q22)</f>
        <v/>
      </c>
      <c r="O22" s="16" t="str">
        <f>IF(IM!R22="","",IM!R22)</f>
        <v/>
      </c>
      <c r="P22" s="16" t="e">
        <f>IF(IM!#REF!="","",IM!#REF!)</f>
        <v>#REF!</v>
      </c>
      <c r="Q22" s="16" t="e">
        <f>IF(IM!#REF!="","",IM!#REF!)</f>
        <v>#REF!</v>
      </c>
      <c r="R22" s="16">
        <f>IF(IM!U22="","",IM!U22)</f>
        <v>0</v>
      </c>
      <c r="S22" s="6" t="s">
        <v>80</v>
      </c>
      <c r="T22" s="7"/>
      <c r="U22" s="7"/>
      <c r="V22" s="6" t="s">
        <v>81</v>
      </c>
      <c r="W22" s="7"/>
    </row>
    <row r="23" spans="1:23" x14ac:dyDescent="0.2">
      <c r="A23" s="16">
        <v>13</v>
      </c>
      <c r="B23" s="26" t="str">
        <f>IF(IM!B23="","",IM!B23)</f>
        <v/>
      </c>
      <c r="C23" s="27" t="str">
        <f>IF(IM!C23="","",IM!C23)</f>
        <v/>
      </c>
      <c r="D23" s="27" t="str">
        <f>IF(IM!D23="","",IM!D23)</f>
        <v/>
      </c>
      <c r="E23" s="26" t="e">
        <f>IF(IM!#REF!="","",IM!#REF!)</f>
        <v>#REF!</v>
      </c>
      <c r="F23" s="26">
        <f>IF(IM!F23="","",IM!F23)</f>
        <v>0</v>
      </c>
      <c r="G23" s="26" t="str">
        <f>IF(IM!K23="","",IM!K23)</f>
        <v/>
      </c>
      <c r="H23" s="26" t="e">
        <f>IF(IM!#REF!="","",IM!#REF!)</f>
        <v>#REF!</v>
      </c>
      <c r="I23" s="26" t="e">
        <f>IF(IM!#REF!="","",IM!#REF!)</f>
        <v>#REF!</v>
      </c>
      <c r="J23" s="26" t="e">
        <f>IF(IM!#REF!="","",IM!#REF!)</f>
        <v>#REF!</v>
      </c>
      <c r="K23" s="26" t="str">
        <f>IF(IM!M23="","",IM!M23)</f>
        <v/>
      </c>
      <c r="L23" s="26" t="e">
        <f>IF(IM!#REF!="","",IM!#REF!)</f>
        <v>#REF!</v>
      </c>
      <c r="M23" s="28" t="str">
        <f>IF(IM!P23="","",IM!P23)</f>
        <v/>
      </c>
      <c r="N23" s="16" t="str">
        <f>IF(IM!Q23="","",IM!Q23)</f>
        <v/>
      </c>
      <c r="O23" s="16" t="str">
        <f>IF(IM!R23="","",IM!R23)</f>
        <v/>
      </c>
      <c r="P23" s="16" t="e">
        <f>IF(IM!#REF!="","",IM!#REF!)</f>
        <v>#REF!</v>
      </c>
      <c r="Q23" s="16" t="e">
        <f>IF(IM!#REF!="","",IM!#REF!)</f>
        <v>#REF!</v>
      </c>
      <c r="R23" s="16">
        <f>IF(IM!U23="","",IM!U23)</f>
        <v>0</v>
      </c>
      <c r="S23" s="6" t="s">
        <v>82</v>
      </c>
      <c r="T23" s="7"/>
      <c r="U23" s="7"/>
      <c r="V23" s="7"/>
      <c r="W23" s="7"/>
    </row>
    <row r="24" spans="1:23" x14ac:dyDescent="0.2">
      <c r="A24" s="16">
        <v>14</v>
      </c>
      <c r="B24" s="26" t="str">
        <f>IF(IM!B24="","",IM!B24)</f>
        <v/>
      </c>
      <c r="C24" s="27" t="str">
        <f>IF(IM!C24="","",IM!C24)</f>
        <v/>
      </c>
      <c r="D24" s="27" t="str">
        <f>IF(IM!D24="","",IM!D24)</f>
        <v/>
      </c>
      <c r="E24" s="26" t="e">
        <f>IF(IM!#REF!="","",IM!#REF!)</f>
        <v>#REF!</v>
      </c>
      <c r="F24" s="26">
        <f>IF(IM!F24="","",IM!F24)</f>
        <v>0</v>
      </c>
      <c r="G24" s="26" t="str">
        <f>IF(IM!K24="","",IM!K24)</f>
        <v/>
      </c>
      <c r="H24" s="26" t="e">
        <f>IF(IM!#REF!="","",IM!#REF!)</f>
        <v>#REF!</v>
      </c>
      <c r="I24" s="26" t="e">
        <f>IF(IM!#REF!="","",IM!#REF!)</f>
        <v>#REF!</v>
      </c>
      <c r="J24" s="26" t="e">
        <f>IF(IM!#REF!="","",IM!#REF!)</f>
        <v>#REF!</v>
      </c>
      <c r="K24" s="26" t="str">
        <f>IF(IM!M24="","",IM!M24)</f>
        <v/>
      </c>
      <c r="L24" s="26" t="e">
        <f>IF(IM!#REF!="","",IM!#REF!)</f>
        <v>#REF!</v>
      </c>
      <c r="M24" s="28" t="str">
        <f>IF(IM!P24="","",IM!P24)</f>
        <v/>
      </c>
      <c r="N24" s="16" t="str">
        <f>IF(IM!Q24="","",IM!Q24)</f>
        <v/>
      </c>
      <c r="O24" s="16" t="str">
        <f>IF(IM!R24="","",IM!R24)</f>
        <v/>
      </c>
      <c r="P24" s="16" t="e">
        <f>IF(IM!#REF!="","",IM!#REF!)</f>
        <v>#REF!</v>
      </c>
      <c r="Q24" s="16" t="e">
        <f>IF(IM!#REF!="","",IM!#REF!)</f>
        <v>#REF!</v>
      </c>
      <c r="R24" s="16">
        <f>IF(IM!U24="","",IM!U24)</f>
        <v>0</v>
      </c>
      <c r="S24" s="6" t="s">
        <v>83</v>
      </c>
      <c r="T24" s="7"/>
      <c r="U24" s="7"/>
      <c r="V24" s="7"/>
      <c r="W24" s="7"/>
    </row>
    <row r="25" spans="1:23" x14ac:dyDescent="0.2">
      <c r="A25" s="16">
        <v>15</v>
      </c>
      <c r="B25" s="26" t="str">
        <f>IF(IM!B25="","",IM!B25)</f>
        <v/>
      </c>
      <c r="C25" s="27" t="str">
        <f>IF(IM!C25="","",IM!C25)</f>
        <v/>
      </c>
      <c r="D25" s="27" t="str">
        <f>IF(IM!D25="","",IM!D25)</f>
        <v/>
      </c>
      <c r="E25" s="26" t="e">
        <f>IF(IM!#REF!="","",IM!#REF!)</f>
        <v>#REF!</v>
      </c>
      <c r="F25" s="26">
        <f>IF(IM!F25="","",IM!F25)</f>
        <v>0</v>
      </c>
      <c r="G25" s="26" t="str">
        <f>IF(IM!K25="","",IM!K25)</f>
        <v/>
      </c>
      <c r="H25" s="26" t="e">
        <f>IF(IM!#REF!="","",IM!#REF!)</f>
        <v>#REF!</v>
      </c>
      <c r="I25" s="26" t="e">
        <f>IF(IM!#REF!="","",IM!#REF!)</f>
        <v>#REF!</v>
      </c>
      <c r="J25" s="26" t="e">
        <f>IF(IM!#REF!="","",IM!#REF!)</f>
        <v>#REF!</v>
      </c>
      <c r="K25" s="26" t="str">
        <f>IF(IM!M25="","",IM!M25)</f>
        <v/>
      </c>
      <c r="L25" s="26" t="e">
        <f>IF(IM!#REF!="","",IM!#REF!)</f>
        <v>#REF!</v>
      </c>
      <c r="M25" s="28" t="str">
        <f>IF(IM!P25="","",IM!P25)</f>
        <v/>
      </c>
      <c r="N25" s="16" t="str">
        <f>IF(IM!Q25="","",IM!Q25)</f>
        <v/>
      </c>
      <c r="O25" s="16" t="str">
        <f>IF(IM!R25="","",IM!R25)</f>
        <v/>
      </c>
      <c r="P25" s="16" t="e">
        <f>IF(IM!#REF!="","",IM!#REF!)</f>
        <v>#REF!</v>
      </c>
      <c r="Q25" s="16" t="e">
        <f>IF(IM!#REF!="","",IM!#REF!)</f>
        <v>#REF!</v>
      </c>
      <c r="R25" s="16">
        <f>IF(IM!U25="","",IM!U25)</f>
        <v>0</v>
      </c>
      <c r="S25" s="7"/>
      <c r="T25" s="7"/>
      <c r="U25" s="7"/>
      <c r="V25" s="7"/>
      <c r="W25" s="7"/>
    </row>
    <row r="26" spans="1:23" x14ac:dyDescent="0.2">
      <c r="A26" s="16">
        <v>16</v>
      </c>
      <c r="B26" s="26" t="str">
        <f>IF(IM!B26="","",IM!B26)</f>
        <v/>
      </c>
      <c r="C26" s="27" t="str">
        <f>IF(IM!C26="","",IM!C26)</f>
        <v/>
      </c>
      <c r="D26" s="27" t="str">
        <f>IF(IM!D26="","",IM!D26)</f>
        <v/>
      </c>
      <c r="E26" s="26" t="e">
        <f>IF(IM!#REF!="","",IM!#REF!)</f>
        <v>#REF!</v>
      </c>
      <c r="F26" s="26">
        <f>IF(IM!F26="","",IM!F26)</f>
        <v>0</v>
      </c>
      <c r="G26" s="26" t="str">
        <f>IF(IM!K26="","",IM!K26)</f>
        <v/>
      </c>
      <c r="H26" s="26" t="e">
        <f>IF(IM!#REF!="","",IM!#REF!)</f>
        <v>#REF!</v>
      </c>
      <c r="I26" s="26" t="e">
        <f>IF(IM!#REF!="","",IM!#REF!)</f>
        <v>#REF!</v>
      </c>
      <c r="J26" s="26" t="e">
        <f>IF(IM!#REF!="","",IM!#REF!)</f>
        <v>#REF!</v>
      </c>
      <c r="K26" s="26" t="str">
        <f>IF(IM!M26="","",IM!M26)</f>
        <v/>
      </c>
      <c r="L26" s="26" t="e">
        <f>IF(IM!#REF!="","",IM!#REF!)</f>
        <v>#REF!</v>
      </c>
      <c r="M26" s="28" t="str">
        <f>IF(IM!P26="","",IM!P26)</f>
        <v/>
      </c>
      <c r="N26" s="16" t="str">
        <f>IF(IM!Q26="","",IM!Q26)</f>
        <v/>
      </c>
      <c r="O26" s="16" t="str">
        <f>IF(IM!R26="","",IM!R26)</f>
        <v/>
      </c>
      <c r="P26" s="16" t="e">
        <f>IF(IM!#REF!="","",IM!#REF!)</f>
        <v>#REF!</v>
      </c>
      <c r="Q26" s="16" t="e">
        <f>IF(IM!#REF!="","",IM!#REF!)</f>
        <v>#REF!</v>
      </c>
      <c r="R26" s="16">
        <f>IF(IM!U26="","",IM!U26)</f>
        <v>0</v>
      </c>
      <c r="S26" s="7"/>
      <c r="T26" s="7"/>
      <c r="U26" s="7"/>
      <c r="V26" s="7"/>
      <c r="W26" s="7"/>
    </row>
    <row r="27" spans="1:23" x14ac:dyDescent="0.2">
      <c r="A27" s="16">
        <v>17</v>
      </c>
      <c r="B27" s="26" t="str">
        <f>IF(IM!B27="","",IM!B27)</f>
        <v/>
      </c>
      <c r="C27" s="27" t="str">
        <f>IF(IM!C27="","",IM!C27)</f>
        <v/>
      </c>
      <c r="D27" s="27" t="str">
        <f>IF(IM!D27="","",IM!D27)</f>
        <v/>
      </c>
      <c r="E27" s="26" t="e">
        <f>IF(IM!#REF!="","",IM!#REF!)</f>
        <v>#REF!</v>
      </c>
      <c r="F27" s="26">
        <f>IF(IM!F27="","",IM!F27)</f>
        <v>0</v>
      </c>
      <c r="G27" s="26" t="str">
        <f>IF(IM!K27="","",IM!K27)</f>
        <v/>
      </c>
      <c r="H27" s="26" t="e">
        <f>IF(IM!#REF!="","",IM!#REF!)</f>
        <v>#REF!</v>
      </c>
      <c r="I27" s="26" t="e">
        <f>IF(IM!#REF!="","",IM!#REF!)</f>
        <v>#REF!</v>
      </c>
      <c r="J27" s="26" t="e">
        <f>IF(IM!#REF!="","",IM!#REF!)</f>
        <v>#REF!</v>
      </c>
      <c r="K27" s="26" t="str">
        <f>IF(IM!M27="","",IM!M27)</f>
        <v/>
      </c>
      <c r="L27" s="26" t="e">
        <f>IF(IM!#REF!="","",IM!#REF!)</f>
        <v>#REF!</v>
      </c>
      <c r="M27" s="28" t="str">
        <f>IF(IM!P27="","",IM!P27)</f>
        <v/>
      </c>
      <c r="N27" s="16" t="str">
        <f>IF(IM!Q27="","",IM!Q27)</f>
        <v/>
      </c>
      <c r="O27" s="16" t="str">
        <f>IF(IM!R27="","",IM!R27)</f>
        <v/>
      </c>
      <c r="P27" s="16" t="e">
        <f>IF(IM!#REF!="","",IM!#REF!)</f>
        <v>#REF!</v>
      </c>
      <c r="Q27" s="16" t="e">
        <f>IF(IM!#REF!="","",IM!#REF!)</f>
        <v>#REF!</v>
      </c>
      <c r="R27" s="16">
        <f>IF(IM!U27="","",IM!U27)</f>
        <v>0</v>
      </c>
      <c r="S27" s="7"/>
      <c r="T27" s="7"/>
      <c r="U27" s="7"/>
      <c r="V27" s="7"/>
      <c r="W27" s="7"/>
    </row>
    <row r="28" spans="1:23" x14ac:dyDescent="0.2">
      <c r="A28" s="16">
        <v>18</v>
      </c>
      <c r="B28" s="26" t="str">
        <f>IF(IM!B28="","",IM!B28)</f>
        <v/>
      </c>
      <c r="C28" s="27" t="str">
        <f>IF(IM!C28="","",IM!C28)</f>
        <v/>
      </c>
      <c r="D28" s="27" t="str">
        <f>IF(IM!D28="","",IM!D28)</f>
        <v/>
      </c>
      <c r="E28" s="26" t="e">
        <f>IF(IM!#REF!="","",IM!#REF!)</f>
        <v>#REF!</v>
      </c>
      <c r="F28" s="26">
        <f>IF(IM!F28="","",IM!F28)</f>
        <v>0</v>
      </c>
      <c r="G28" s="26" t="str">
        <f>IF(IM!K28="","",IM!K28)</f>
        <v/>
      </c>
      <c r="H28" s="26" t="e">
        <f>IF(IM!#REF!="","",IM!#REF!)</f>
        <v>#REF!</v>
      </c>
      <c r="I28" s="26" t="e">
        <f>IF(IM!#REF!="","",IM!#REF!)</f>
        <v>#REF!</v>
      </c>
      <c r="J28" s="26" t="e">
        <f>IF(IM!#REF!="","",IM!#REF!)</f>
        <v>#REF!</v>
      </c>
      <c r="K28" s="26" t="str">
        <f>IF(IM!M28="","",IM!M28)</f>
        <v/>
      </c>
      <c r="L28" s="26" t="e">
        <f>IF(IM!#REF!="","",IM!#REF!)</f>
        <v>#REF!</v>
      </c>
      <c r="M28" s="28" t="str">
        <f>IF(IM!P28="","",IM!P28)</f>
        <v/>
      </c>
      <c r="N28" s="16" t="str">
        <f>IF(IM!Q28="","",IM!Q28)</f>
        <v/>
      </c>
      <c r="O28" s="16" t="str">
        <f>IF(IM!R28="","",IM!R28)</f>
        <v/>
      </c>
      <c r="P28" s="16" t="e">
        <f>IF(IM!#REF!="","",IM!#REF!)</f>
        <v>#REF!</v>
      </c>
      <c r="Q28" s="16" t="e">
        <f>IF(IM!#REF!="","",IM!#REF!)</f>
        <v>#REF!</v>
      </c>
      <c r="R28" s="16">
        <f>IF(IM!U28="","",IM!U28)</f>
        <v>0</v>
      </c>
      <c r="S28" s="7"/>
      <c r="T28" s="7"/>
      <c r="U28" s="7"/>
      <c r="V28" s="7"/>
      <c r="W28" s="7"/>
    </row>
    <row r="29" spans="1:23" x14ac:dyDescent="0.2">
      <c r="A29" s="16">
        <v>19</v>
      </c>
      <c r="B29" s="26" t="str">
        <f>IF(IM!B29="","",IM!B29)</f>
        <v/>
      </c>
      <c r="C29" s="27" t="str">
        <f>IF(IM!C29="","",IM!C29)</f>
        <v/>
      </c>
      <c r="D29" s="27" t="str">
        <f>IF(IM!D29="","",IM!D29)</f>
        <v/>
      </c>
      <c r="E29" s="26" t="e">
        <f>IF(IM!#REF!="","",IM!#REF!)</f>
        <v>#REF!</v>
      </c>
      <c r="F29" s="26">
        <f>IF(IM!F29="","",IM!F29)</f>
        <v>0</v>
      </c>
      <c r="G29" s="26" t="str">
        <f>IF(IM!K29="","",IM!K29)</f>
        <v/>
      </c>
      <c r="H29" s="26" t="e">
        <f>IF(IM!#REF!="","",IM!#REF!)</f>
        <v>#REF!</v>
      </c>
      <c r="I29" s="26" t="e">
        <f>IF(IM!#REF!="","",IM!#REF!)</f>
        <v>#REF!</v>
      </c>
      <c r="J29" s="26" t="e">
        <f>IF(IM!#REF!="","",IM!#REF!)</f>
        <v>#REF!</v>
      </c>
      <c r="K29" s="26" t="str">
        <f>IF(IM!M29="","",IM!M29)</f>
        <v/>
      </c>
      <c r="L29" s="26" t="e">
        <f>IF(IM!#REF!="","",IM!#REF!)</f>
        <v>#REF!</v>
      </c>
      <c r="M29" s="28" t="str">
        <f>IF(IM!P29="","",IM!P29)</f>
        <v/>
      </c>
      <c r="N29" s="16" t="str">
        <f>IF(IM!Q29="","",IM!Q29)</f>
        <v/>
      </c>
      <c r="O29" s="16" t="str">
        <f>IF(IM!R29="","",IM!R29)</f>
        <v/>
      </c>
      <c r="P29" s="16" t="e">
        <f>IF(IM!#REF!="","",IM!#REF!)</f>
        <v>#REF!</v>
      </c>
      <c r="Q29" s="16" t="e">
        <f>IF(IM!#REF!="","",IM!#REF!)</f>
        <v>#REF!</v>
      </c>
      <c r="R29" s="16">
        <f>IF(IM!U29="","",IM!U29)</f>
        <v>0</v>
      </c>
      <c r="S29" s="7"/>
      <c r="T29" s="7"/>
      <c r="U29" s="7"/>
      <c r="V29" s="7"/>
      <c r="W29" s="7"/>
    </row>
    <row r="30" spans="1:23" x14ac:dyDescent="0.2">
      <c r="A30" s="16">
        <v>20</v>
      </c>
      <c r="B30" s="26" t="str">
        <f>IF(IM!B30="","",IM!B30)</f>
        <v/>
      </c>
      <c r="C30" s="27" t="str">
        <f>IF(IM!C30="","",IM!C30)</f>
        <v/>
      </c>
      <c r="D30" s="27" t="str">
        <f>IF(IM!D30="","",IM!D30)</f>
        <v/>
      </c>
      <c r="E30" s="26" t="e">
        <f>IF(IM!#REF!="","",IM!#REF!)</f>
        <v>#REF!</v>
      </c>
      <c r="F30" s="26">
        <f>IF(IM!F30="","",IM!F30)</f>
        <v>0</v>
      </c>
      <c r="G30" s="26" t="str">
        <f>IF(IM!K30="","",IM!K30)</f>
        <v/>
      </c>
      <c r="H30" s="26" t="e">
        <f>IF(IM!#REF!="","",IM!#REF!)</f>
        <v>#REF!</v>
      </c>
      <c r="I30" s="26" t="e">
        <f>IF(IM!#REF!="","",IM!#REF!)</f>
        <v>#REF!</v>
      </c>
      <c r="J30" s="26" t="e">
        <f>IF(IM!#REF!="","",IM!#REF!)</f>
        <v>#REF!</v>
      </c>
      <c r="K30" s="26" t="str">
        <f>IF(IM!M30="","",IM!M30)</f>
        <v/>
      </c>
      <c r="L30" s="26" t="e">
        <f>IF(IM!#REF!="","",IM!#REF!)</f>
        <v>#REF!</v>
      </c>
      <c r="M30" s="28" t="str">
        <f>IF(IM!P30="","",IM!P30)</f>
        <v/>
      </c>
      <c r="N30" s="16" t="str">
        <f>IF(IM!Q30="","",IM!Q30)</f>
        <v/>
      </c>
      <c r="O30" s="16" t="str">
        <f>IF(IM!R30="","",IM!R30)</f>
        <v/>
      </c>
      <c r="P30" s="16" t="e">
        <f>IF(IM!#REF!="","",IM!#REF!)</f>
        <v>#REF!</v>
      </c>
      <c r="Q30" s="16" t="e">
        <f>IF(IM!#REF!="","",IM!#REF!)</f>
        <v>#REF!</v>
      </c>
      <c r="R30" s="16">
        <f>IF(IM!U30="","",IM!U30)</f>
        <v>0</v>
      </c>
      <c r="S30" s="7"/>
      <c r="T30" s="7"/>
      <c r="U30" s="7"/>
      <c r="V30" s="7"/>
      <c r="W30" s="7"/>
    </row>
    <row r="31" spans="1:23" x14ac:dyDescent="0.2">
      <c r="A31" s="16">
        <v>21</v>
      </c>
      <c r="B31" s="26" t="str">
        <f>IF(IM!B31="","",IM!B31)</f>
        <v/>
      </c>
      <c r="C31" s="27" t="str">
        <f>IF(IM!C31="","",IM!C31)</f>
        <v/>
      </c>
      <c r="D31" s="27" t="str">
        <f>IF(IM!D31="","",IM!D31)</f>
        <v/>
      </c>
      <c r="E31" s="26" t="e">
        <f>IF(IM!#REF!="","",IM!#REF!)</f>
        <v>#REF!</v>
      </c>
      <c r="F31" s="26">
        <f>IF(IM!F31="","",IM!F31)</f>
        <v>0</v>
      </c>
      <c r="G31" s="26" t="str">
        <f>IF(IM!K31="","",IM!K31)</f>
        <v/>
      </c>
      <c r="H31" s="26" t="e">
        <f>IF(IM!#REF!="","",IM!#REF!)</f>
        <v>#REF!</v>
      </c>
      <c r="I31" s="26" t="e">
        <f>IF(IM!#REF!="","",IM!#REF!)</f>
        <v>#REF!</v>
      </c>
      <c r="J31" s="26" t="e">
        <f>IF(IM!#REF!="","",IM!#REF!)</f>
        <v>#REF!</v>
      </c>
      <c r="K31" s="26" t="str">
        <f>IF(IM!M31="","",IM!M31)</f>
        <v/>
      </c>
      <c r="L31" s="26" t="e">
        <f>IF(IM!#REF!="","",IM!#REF!)</f>
        <v>#REF!</v>
      </c>
      <c r="M31" s="28" t="str">
        <f>IF(IM!P31="","",IM!P31)</f>
        <v/>
      </c>
      <c r="N31" s="16" t="str">
        <f>IF(IM!Q31="","",IM!Q31)</f>
        <v/>
      </c>
      <c r="O31" s="16" t="str">
        <f>IF(IM!R31="","",IM!R31)</f>
        <v/>
      </c>
      <c r="P31" s="16" t="e">
        <f>IF(IM!#REF!="","",IM!#REF!)</f>
        <v>#REF!</v>
      </c>
      <c r="Q31" s="16" t="e">
        <f>IF(IM!#REF!="","",IM!#REF!)</f>
        <v>#REF!</v>
      </c>
      <c r="R31" s="16">
        <f>IF(IM!U31="","",IM!U31)</f>
        <v>0</v>
      </c>
      <c r="S31" s="7"/>
      <c r="T31" s="7"/>
      <c r="U31" s="7"/>
      <c r="V31" s="7"/>
      <c r="W31" s="7"/>
    </row>
    <row r="32" spans="1:23" x14ac:dyDescent="0.2">
      <c r="A32" s="16">
        <v>22</v>
      </c>
      <c r="B32" s="26" t="str">
        <f>IF(IM!B32="","",IM!B32)</f>
        <v/>
      </c>
      <c r="C32" s="27" t="str">
        <f>IF(IM!C32="","",IM!C32)</f>
        <v/>
      </c>
      <c r="D32" s="27" t="str">
        <f>IF(IM!D32="","",IM!D32)</f>
        <v/>
      </c>
      <c r="E32" s="26" t="e">
        <f>IF(IM!#REF!="","",IM!#REF!)</f>
        <v>#REF!</v>
      </c>
      <c r="F32" s="26">
        <f>IF(IM!F32="","",IM!F32)</f>
        <v>0</v>
      </c>
      <c r="G32" s="26" t="str">
        <f>IF(IM!K32="","",IM!K32)</f>
        <v/>
      </c>
      <c r="H32" s="26" t="e">
        <f>IF(IM!#REF!="","",IM!#REF!)</f>
        <v>#REF!</v>
      </c>
      <c r="I32" s="26" t="e">
        <f>IF(IM!#REF!="","",IM!#REF!)</f>
        <v>#REF!</v>
      </c>
      <c r="J32" s="26" t="e">
        <f>IF(IM!#REF!="","",IM!#REF!)</f>
        <v>#REF!</v>
      </c>
      <c r="K32" s="26" t="str">
        <f>IF(IM!M32="","",IM!M32)</f>
        <v/>
      </c>
      <c r="L32" s="26" t="e">
        <f>IF(IM!#REF!="","",IM!#REF!)</f>
        <v>#REF!</v>
      </c>
      <c r="M32" s="28" t="str">
        <f>IF(IM!P32="","",IM!P32)</f>
        <v/>
      </c>
      <c r="N32" s="16" t="str">
        <f>IF(IM!Q32="","",IM!Q32)</f>
        <v/>
      </c>
      <c r="O32" s="16" t="str">
        <f>IF(IM!R32="","",IM!R32)</f>
        <v/>
      </c>
      <c r="P32" s="16" t="e">
        <f>IF(IM!#REF!="","",IM!#REF!)</f>
        <v>#REF!</v>
      </c>
      <c r="Q32" s="16" t="e">
        <f>IF(IM!#REF!="","",IM!#REF!)</f>
        <v>#REF!</v>
      </c>
      <c r="R32" s="16">
        <f>IF(IM!U32="","",IM!U32)</f>
        <v>0</v>
      </c>
      <c r="S32" s="7"/>
      <c r="T32" s="7"/>
      <c r="U32" s="7"/>
      <c r="V32" s="7"/>
      <c r="W32" s="7"/>
    </row>
    <row r="33" spans="1:23" x14ac:dyDescent="0.2">
      <c r="A33" s="16">
        <v>23</v>
      </c>
      <c r="B33" s="26" t="str">
        <f>IF(IM!B33="","",IM!B33)</f>
        <v/>
      </c>
      <c r="C33" s="27" t="str">
        <f>IF(IM!C33="","",IM!C33)</f>
        <v/>
      </c>
      <c r="D33" s="27" t="str">
        <f>IF(IM!D33="","",IM!D33)</f>
        <v/>
      </c>
      <c r="E33" s="26" t="e">
        <f>IF(IM!#REF!="","",IM!#REF!)</f>
        <v>#REF!</v>
      </c>
      <c r="F33" s="26">
        <f>IF(IM!F33="","",IM!F33)</f>
        <v>0</v>
      </c>
      <c r="G33" s="26" t="str">
        <f>IF(IM!K33="","",IM!K33)</f>
        <v/>
      </c>
      <c r="H33" s="26" t="e">
        <f>IF(IM!#REF!="","",IM!#REF!)</f>
        <v>#REF!</v>
      </c>
      <c r="I33" s="26" t="e">
        <f>IF(IM!#REF!="","",IM!#REF!)</f>
        <v>#REF!</v>
      </c>
      <c r="J33" s="26" t="e">
        <f>IF(IM!#REF!="","",IM!#REF!)</f>
        <v>#REF!</v>
      </c>
      <c r="K33" s="26" t="str">
        <f>IF(IM!M33="","",IM!M33)</f>
        <v/>
      </c>
      <c r="L33" s="26" t="e">
        <f>IF(IM!#REF!="","",IM!#REF!)</f>
        <v>#REF!</v>
      </c>
      <c r="M33" s="28" t="str">
        <f>IF(IM!P33="","",IM!P33)</f>
        <v/>
      </c>
      <c r="N33" s="16" t="str">
        <f>IF(IM!Q33="","",IM!Q33)</f>
        <v/>
      </c>
      <c r="O33" s="16" t="str">
        <f>IF(IM!R33="","",IM!R33)</f>
        <v/>
      </c>
      <c r="P33" s="16" t="e">
        <f>IF(IM!#REF!="","",IM!#REF!)</f>
        <v>#REF!</v>
      </c>
      <c r="Q33" s="16" t="e">
        <f>IF(IM!#REF!="","",IM!#REF!)</f>
        <v>#REF!</v>
      </c>
      <c r="R33" s="16">
        <f>IF(IM!U33="","",IM!U33)</f>
        <v>0</v>
      </c>
      <c r="S33" s="7"/>
      <c r="T33" s="7"/>
      <c r="U33" s="7"/>
      <c r="V33" s="7"/>
      <c r="W33" s="7"/>
    </row>
    <row r="34" spans="1:23" x14ac:dyDescent="0.2">
      <c r="A34" s="16">
        <v>24</v>
      </c>
      <c r="B34" s="26" t="str">
        <f>IF(IM!B34="","",IM!B34)</f>
        <v/>
      </c>
      <c r="C34" s="27" t="str">
        <f>IF(IM!C34="","",IM!C34)</f>
        <v/>
      </c>
      <c r="D34" s="27" t="str">
        <f>IF(IM!D34="","",IM!D34)</f>
        <v/>
      </c>
      <c r="E34" s="26" t="e">
        <f>IF(IM!#REF!="","",IM!#REF!)</f>
        <v>#REF!</v>
      </c>
      <c r="F34" s="26">
        <f>IF(IM!F34="","",IM!F34)</f>
        <v>0</v>
      </c>
      <c r="G34" s="26" t="str">
        <f>IF(IM!K34="","",IM!K34)</f>
        <v/>
      </c>
      <c r="H34" s="26" t="e">
        <f>IF(IM!#REF!="","",IM!#REF!)</f>
        <v>#REF!</v>
      </c>
      <c r="I34" s="26" t="e">
        <f>IF(IM!#REF!="","",IM!#REF!)</f>
        <v>#REF!</v>
      </c>
      <c r="J34" s="26" t="e">
        <f>IF(IM!#REF!="","",IM!#REF!)</f>
        <v>#REF!</v>
      </c>
      <c r="K34" s="26" t="str">
        <f>IF(IM!M34="","",IM!M34)</f>
        <v/>
      </c>
      <c r="L34" s="26" t="e">
        <f>IF(IM!#REF!="","",IM!#REF!)</f>
        <v>#REF!</v>
      </c>
      <c r="M34" s="28" t="str">
        <f>IF(IM!P34="","",IM!P34)</f>
        <v/>
      </c>
      <c r="N34" s="16" t="str">
        <f>IF(IM!Q34="","",IM!Q34)</f>
        <v/>
      </c>
      <c r="O34" s="16" t="str">
        <f>IF(IM!R34="","",IM!R34)</f>
        <v/>
      </c>
      <c r="P34" s="16" t="e">
        <f>IF(IM!#REF!="","",IM!#REF!)</f>
        <v>#REF!</v>
      </c>
      <c r="Q34" s="16" t="e">
        <f>IF(IM!#REF!="","",IM!#REF!)</f>
        <v>#REF!</v>
      </c>
      <c r="R34" s="16">
        <f>IF(IM!U34="","",IM!U34)</f>
        <v>0</v>
      </c>
      <c r="S34" s="7"/>
      <c r="T34" s="7"/>
      <c r="U34" s="7"/>
      <c r="V34" s="7"/>
      <c r="W34" s="7"/>
    </row>
    <row r="35" spans="1:23" x14ac:dyDescent="0.2">
      <c r="A35" s="16">
        <v>25</v>
      </c>
      <c r="B35" s="26" t="str">
        <f>IF(IM!B35="","",IM!B35)</f>
        <v/>
      </c>
      <c r="C35" s="27" t="str">
        <f>IF(IM!C35="","",IM!C35)</f>
        <v/>
      </c>
      <c r="D35" s="27" t="str">
        <f>IF(IM!D35="","",IM!D35)</f>
        <v/>
      </c>
      <c r="E35" s="26" t="e">
        <f>IF(IM!#REF!="","",IM!#REF!)</f>
        <v>#REF!</v>
      </c>
      <c r="F35" s="26">
        <f>IF(IM!F35="","",IM!F35)</f>
        <v>0</v>
      </c>
      <c r="G35" s="26" t="str">
        <f>IF(IM!K35="","",IM!K35)</f>
        <v/>
      </c>
      <c r="H35" s="26" t="e">
        <f>IF(IM!#REF!="","",IM!#REF!)</f>
        <v>#REF!</v>
      </c>
      <c r="I35" s="26" t="e">
        <f>IF(IM!#REF!="","",IM!#REF!)</f>
        <v>#REF!</v>
      </c>
      <c r="J35" s="26" t="e">
        <f>IF(IM!#REF!="","",IM!#REF!)</f>
        <v>#REF!</v>
      </c>
      <c r="K35" s="26" t="str">
        <f>IF(IM!M35="","",IM!M35)</f>
        <v/>
      </c>
      <c r="L35" s="26" t="e">
        <f>IF(IM!#REF!="","",IM!#REF!)</f>
        <v>#REF!</v>
      </c>
      <c r="M35" s="28" t="str">
        <f>IF(IM!P35="","",IM!P35)</f>
        <v/>
      </c>
      <c r="N35" s="16" t="str">
        <f>IF(IM!Q35="","",IM!Q35)</f>
        <v/>
      </c>
      <c r="O35" s="16" t="str">
        <f>IF(IM!R35="","",IM!R35)</f>
        <v/>
      </c>
      <c r="P35" s="16" t="e">
        <f>IF(IM!#REF!="","",IM!#REF!)</f>
        <v>#REF!</v>
      </c>
      <c r="Q35" s="16" t="e">
        <f>IF(IM!#REF!="","",IM!#REF!)</f>
        <v>#REF!</v>
      </c>
      <c r="R35" s="16">
        <f>IF(IM!U35="","",IM!U35)</f>
        <v>0</v>
      </c>
      <c r="S35" s="7"/>
      <c r="T35" s="7"/>
      <c r="U35" s="7"/>
      <c r="V35" s="7"/>
      <c r="W35" s="7"/>
    </row>
    <row r="36" spans="1:23" x14ac:dyDescent="0.2">
      <c r="A36" s="16">
        <v>26</v>
      </c>
      <c r="B36" s="26" t="str">
        <f>IF(IM!B36="","",IM!B36)</f>
        <v/>
      </c>
      <c r="C36" s="27" t="str">
        <f>IF(IM!C36="","",IM!C36)</f>
        <v/>
      </c>
      <c r="D36" s="27" t="str">
        <f>IF(IM!D36="","",IM!D36)</f>
        <v/>
      </c>
      <c r="E36" s="26" t="e">
        <f>IF(IM!#REF!="","",IM!#REF!)</f>
        <v>#REF!</v>
      </c>
      <c r="F36" s="26">
        <f>IF(IM!F36="","",IM!F36)</f>
        <v>0</v>
      </c>
      <c r="G36" s="26" t="str">
        <f>IF(IM!K36="","",IM!K36)</f>
        <v/>
      </c>
      <c r="H36" s="26" t="e">
        <f>IF(IM!#REF!="","",IM!#REF!)</f>
        <v>#REF!</v>
      </c>
      <c r="I36" s="26" t="e">
        <f>IF(IM!#REF!="","",IM!#REF!)</f>
        <v>#REF!</v>
      </c>
      <c r="J36" s="26" t="e">
        <f>IF(IM!#REF!="","",IM!#REF!)</f>
        <v>#REF!</v>
      </c>
      <c r="K36" s="26" t="str">
        <f>IF(IM!M36="","",IM!M36)</f>
        <v/>
      </c>
      <c r="L36" s="26" t="e">
        <f>IF(IM!#REF!="","",IM!#REF!)</f>
        <v>#REF!</v>
      </c>
      <c r="M36" s="28" t="str">
        <f>IF(IM!P36="","",IM!P36)</f>
        <v/>
      </c>
      <c r="N36" s="16" t="str">
        <f>IF(IM!Q36="","",IM!Q36)</f>
        <v/>
      </c>
      <c r="O36" s="16" t="str">
        <f>IF(IM!R36="","",IM!R36)</f>
        <v/>
      </c>
      <c r="P36" s="16" t="e">
        <f>IF(IM!#REF!="","",IM!#REF!)</f>
        <v>#REF!</v>
      </c>
      <c r="Q36" s="16" t="e">
        <f>IF(IM!#REF!="","",IM!#REF!)</f>
        <v>#REF!</v>
      </c>
      <c r="R36" s="16">
        <f>IF(IM!U36="","",IM!U36)</f>
        <v>0</v>
      </c>
      <c r="S36" s="7"/>
      <c r="T36" s="7"/>
      <c r="U36" s="7"/>
      <c r="V36" s="7"/>
      <c r="W36" s="7"/>
    </row>
    <row r="37" spans="1:23" x14ac:dyDescent="0.2">
      <c r="A37" s="16">
        <v>27</v>
      </c>
      <c r="B37" s="26" t="str">
        <f>IF(IM!B37="","",IM!B37)</f>
        <v/>
      </c>
      <c r="C37" s="27" t="str">
        <f>IF(IM!C37="","",IM!C37)</f>
        <v/>
      </c>
      <c r="D37" s="27" t="str">
        <f>IF(IM!D37="","",IM!D37)</f>
        <v/>
      </c>
      <c r="E37" s="26" t="e">
        <f>IF(IM!#REF!="","",IM!#REF!)</f>
        <v>#REF!</v>
      </c>
      <c r="F37" s="26">
        <f>IF(IM!F37="","",IM!F37)</f>
        <v>0</v>
      </c>
      <c r="G37" s="26" t="str">
        <f>IF(IM!K37="","",IM!K37)</f>
        <v/>
      </c>
      <c r="H37" s="26" t="e">
        <f>IF(IM!#REF!="","",IM!#REF!)</f>
        <v>#REF!</v>
      </c>
      <c r="I37" s="26" t="e">
        <f>IF(IM!#REF!="","",IM!#REF!)</f>
        <v>#REF!</v>
      </c>
      <c r="J37" s="26" t="e">
        <f>IF(IM!#REF!="","",IM!#REF!)</f>
        <v>#REF!</v>
      </c>
      <c r="K37" s="26" t="str">
        <f>IF(IM!M37="","",IM!M37)</f>
        <v/>
      </c>
      <c r="L37" s="26" t="e">
        <f>IF(IM!#REF!="","",IM!#REF!)</f>
        <v>#REF!</v>
      </c>
      <c r="M37" s="28" t="str">
        <f>IF(IM!P37="","",IM!P37)</f>
        <v/>
      </c>
      <c r="N37" s="16" t="str">
        <f>IF(IM!Q37="","",IM!Q37)</f>
        <v/>
      </c>
      <c r="O37" s="16" t="str">
        <f>IF(IM!R37="","",IM!R37)</f>
        <v/>
      </c>
      <c r="P37" s="16" t="e">
        <f>IF(IM!#REF!="","",IM!#REF!)</f>
        <v>#REF!</v>
      </c>
      <c r="Q37" s="16" t="e">
        <f>IF(IM!#REF!="","",IM!#REF!)</f>
        <v>#REF!</v>
      </c>
      <c r="R37" s="16">
        <f>IF(IM!U37="","",IM!U37)</f>
        <v>0</v>
      </c>
      <c r="S37" s="7"/>
      <c r="T37" s="7"/>
      <c r="U37" s="7"/>
      <c r="V37" s="7"/>
      <c r="W37" s="7"/>
    </row>
    <row r="38" spans="1:23" x14ac:dyDescent="0.2">
      <c r="A38" s="16">
        <v>28</v>
      </c>
      <c r="B38" s="26" t="str">
        <f>IF(IM!B38="","",IM!B38)</f>
        <v/>
      </c>
      <c r="C38" s="27" t="str">
        <f>IF(IM!C38="","",IM!C38)</f>
        <v/>
      </c>
      <c r="D38" s="27" t="str">
        <f>IF(IM!D38="","",IM!D38)</f>
        <v/>
      </c>
      <c r="E38" s="26" t="e">
        <f>IF(IM!#REF!="","",IM!#REF!)</f>
        <v>#REF!</v>
      </c>
      <c r="F38" s="26">
        <f>IF(IM!F38="","",IM!F38)</f>
        <v>0</v>
      </c>
      <c r="G38" s="26" t="str">
        <f>IF(IM!K38="","",IM!K38)</f>
        <v/>
      </c>
      <c r="H38" s="26" t="e">
        <f>IF(IM!#REF!="","",IM!#REF!)</f>
        <v>#REF!</v>
      </c>
      <c r="I38" s="26" t="e">
        <f>IF(IM!#REF!="","",IM!#REF!)</f>
        <v>#REF!</v>
      </c>
      <c r="J38" s="26" t="e">
        <f>IF(IM!#REF!="","",IM!#REF!)</f>
        <v>#REF!</v>
      </c>
      <c r="K38" s="26" t="str">
        <f>IF(IM!M38="","",IM!M38)</f>
        <v/>
      </c>
      <c r="L38" s="26" t="e">
        <f>IF(IM!#REF!="","",IM!#REF!)</f>
        <v>#REF!</v>
      </c>
      <c r="M38" s="28" t="str">
        <f>IF(IM!P38="","",IM!P38)</f>
        <v/>
      </c>
      <c r="N38" s="16" t="str">
        <f>IF(IM!Q38="","",IM!Q38)</f>
        <v/>
      </c>
      <c r="O38" s="16" t="str">
        <f>IF(IM!R38="","",IM!R38)</f>
        <v/>
      </c>
      <c r="P38" s="16" t="e">
        <f>IF(IM!#REF!="","",IM!#REF!)</f>
        <v>#REF!</v>
      </c>
      <c r="Q38" s="16" t="e">
        <f>IF(IM!#REF!="","",IM!#REF!)</f>
        <v>#REF!</v>
      </c>
      <c r="R38" s="16">
        <f>IF(IM!U38="","",IM!U38)</f>
        <v>0</v>
      </c>
      <c r="S38" s="7"/>
      <c r="T38" s="7"/>
      <c r="U38" s="7"/>
      <c r="V38" s="7"/>
      <c r="W38" s="7"/>
    </row>
    <row r="39" spans="1:23" x14ac:dyDescent="0.2">
      <c r="A39" s="16">
        <v>29</v>
      </c>
      <c r="B39" s="26" t="str">
        <f>IF(IM!B39="","",IM!B39)</f>
        <v/>
      </c>
      <c r="C39" s="27" t="str">
        <f>IF(IM!C39="","",IM!C39)</f>
        <v/>
      </c>
      <c r="D39" s="27" t="str">
        <f>IF(IM!D39="","",IM!D39)</f>
        <v/>
      </c>
      <c r="E39" s="26" t="e">
        <f>IF(IM!#REF!="","",IM!#REF!)</f>
        <v>#REF!</v>
      </c>
      <c r="F39" s="26">
        <f>IF(IM!F39="","",IM!F39)</f>
        <v>0</v>
      </c>
      <c r="G39" s="26" t="str">
        <f>IF(IM!K39="","",IM!K39)</f>
        <v/>
      </c>
      <c r="H39" s="26" t="e">
        <f>IF(IM!#REF!="","",IM!#REF!)</f>
        <v>#REF!</v>
      </c>
      <c r="I39" s="26" t="e">
        <f>IF(IM!#REF!="","",IM!#REF!)</f>
        <v>#REF!</v>
      </c>
      <c r="J39" s="26" t="e">
        <f>IF(IM!#REF!="","",IM!#REF!)</f>
        <v>#REF!</v>
      </c>
      <c r="K39" s="26" t="str">
        <f>IF(IM!M39="","",IM!M39)</f>
        <v/>
      </c>
      <c r="L39" s="26" t="e">
        <f>IF(IM!#REF!="","",IM!#REF!)</f>
        <v>#REF!</v>
      </c>
      <c r="M39" s="28" t="str">
        <f>IF(IM!P39="","",IM!P39)</f>
        <v/>
      </c>
      <c r="N39" s="16" t="str">
        <f>IF(IM!Q39="","",IM!Q39)</f>
        <v/>
      </c>
      <c r="O39" s="16" t="str">
        <f>IF(IM!R39="","",IM!R39)</f>
        <v/>
      </c>
      <c r="P39" s="16" t="e">
        <f>IF(IM!#REF!="","",IM!#REF!)</f>
        <v>#REF!</v>
      </c>
      <c r="Q39" s="16" t="e">
        <f>IF(IM!#REF!="","",IM!#REF!)</f>
        <v>#REF!</v>
      </c>
      <c r="R39" s="16">
        <f>IF(IM!U39="","",IM!U39)</f>
        <v>0</v>
      </c>
      <c r="S39" s="7"/>
      <c r="T39" s="7"/>
      <c r="U39" s="7"/>
      <c r="V39" s="7"/>
      <c r="W39" s="7"/>
    </row>
    <row r="40" spans="1:23" x14ac:dyDescent="0.2">
      <c r="A40" s="16">
        <v>30</v>
      </c>
      <c r="B40" s="26" t="str">
        <f>IF(IM!B40="","",IM!B40)</f>
        <v/>
      </c>
      <c r="C40" s="27" t="str">
        <f>IF(IM!C40="","",IM!C40)</f>
        <v/>
      </c>
      <c r="D40" s="27" t="str">
        <f>IF(IM!D40="","",IM!D40)</f>
        <v/>
      </c>
      <c r="E40" s="26" t="e">
        <f>IF(IM!#REF!="","",IM!#REF!)</f>
        <v>#REF!</v>
      </c>
      <c r="F40" s="26">
        <f>IF(IM!F40="","",IM!F40)</f>
        <v>0</v>
      </c>
      <c r="G40" s="26" t="str">
        <f>IF(IM!K40="","",IM!K40)</f>
        <v/>
      </c>
      <c r="H40" s="26" t="e">
        <f>IF(IM!#REF!="","",IM!#REF!)</f>
        <v>#REF!</v>
      </c>
      <c r="I40" s="26" t="e">
        <f>IF(IM!#REF!="","",IM!#REF!)</f>
        <v>#REF!</v>
      </c>
      <c r="J40" s="26" t="e">
        <f>IF(IM!#REF!="","",IM!#REF!)</f>
        <v>#REF!</v>
      </c>
      <c r="K40" s="26" t="str">
        <f>IF(IM!M40="","",IM!M40)</f>
        <v/>
      </c>
      <c r="L40" s="26" t="e">
        <f>IF(IM!#REF!="","",IM!#REF!)</f>
        <v>#REF!</v>
      </c>
      <c r="M40" s="28" t="str">
        <f>IF(IM!P40="","",IM!P40)</f>
        <v/>
      </c>
      <c r="N40" s="16" t="str">
        <f>IF(IM!Q40="","",IM!Q40)</f>
        <v/>
      </c>
      <c r="O40" s="16" t="str">
        <f>IF(IM!R40="","",IM!R40)</f>
        <v/>
      </c>
      <c r="P40" s="16" t="e">
        <f>IF(IM!#REF!="","",IM!#REF!)</f>
        <v>#REF!</v>
      </c>
      <c r="Q40" s="16" t="e">
        <f>IF(IM!#REF!="","",IM!#REF!)</f>
        <v>#REF!</v>
      </c>
      <c r="R40" s="16">
        <f>IF(IM!U40="","",IM!U40)</f>
        <v>0</v>
      </c>
      <c r="S40" s="7"/>
      <c r="T40" s="7"/>
      <c r="U40" s="7"/>
      <c r="V40" s="7"/>
      <c r="W40" s="7"/>
    </row>
    <row r="41" spans="1:23" x14ac:dyDescent="0.2">
      <c r="A41" s="16">
        <v>31</v>
      </c>
      <c r="B41" s="26" t="str">
        <f>IF(IM!B41="","",IM!B41)</f>
        <v/>
      </c>
      <c r="C41" s="27" t="str">
        <f>IF(IM!C41="","",IM!C41)</f>
        <v/>
      </c>
      <c r="D41" s="27" t="str">
        <f>IF(IM!D41="","",IM!D41)</f>
        <v/>
      </c>
      <c r="E41" s="26" t="e">
        <f>IF(IM!#REF!="","",IM!#REF!)</f>
        <v>#REF!</v>
      </c>
      <c r="F41" s="26">
        <f>IF(IM!F41="","",IM!F41)</f>
        <v>0</v>
      </c>
      <c r="G41" s="26" t="str">
        <f>IF(IM!K41="","",IM!K41)</f>
        <v/>
      </c>
      <c r="H41" s="26" t="e">
        <f>IF(IM!#REF!="","",IM!#REF!)</f>
        <v>#REF!</v>
      </c>
      <c r="I41" s="26" t="e">
        <f>IF(IM!#REF!="","",IM!#REF!)</f>
        <v>#REF!</v>
      </c>
      <c r="J41" s="26" t="e">
        <f>IF(IM!#REF!="","",IM!#REF!)</f>
        <v>#REF!</v>
      </c>
      <c r="K41" s="26" t="str">
        <f>IF(IM!M41="","",IM!M41)</f>
        <v/>
      </c>
      <c r="L41" s="26" t="e">
        <f>IF(IM!#REF!="","",IM!#REF!)</f>
        <v>#REF!</v>
      </c>
      <c r="M41" s="28" t="str">
        <f>IF(IM!P41="","",IM!P41)</f>
        <v/>
      </c>
      <c r="N41" s="16" t="str">
        <f>IF(IM!Q41="","",IM!Q41)</f>
        <v/>
      </c>
      <c r="O41" s="16" t="str">
        <f>IF(IM!R41="","",IM!R41)</f>
        <v/>
      </c>
      <c r="P41" s="16" t="e">
        <f>IF(IM!#REF!="","",IM!#REF!)</f>
        <v>#REF!</v>
      </c>
      <c r="Q41" s="16" t="e">
        <f>IF(IM!#REF!="","",IM!#REF!)</f>
        <v>#REF!</v>
      </c>
      <c r="R41" s="16">
        <f>IF(IM!U41="","",IM!U41)</f>
        <v>0</v>
      </c>
      <c r="S41" s="7"/>
      <c r="T41" s="7"/>
      <c r="U41" s="7"/>
      <c r="V41" s="7"/>
      <c r="W41" s="7"/>
    </row>
    <row r="42" spans="1:23" x14ac:dyDescent="0.2">
      <c r="A42" s="16">
        <v>32</v>
      </c>
      <c r="B42" s="26" t="str">
        <f>IF(IM!B42="","",IM!B42)</f>
        <v/>
      </c>
      <c r="C42" s="27" t="str">
        <f>IF(IM!C42="","",IM!C42)</f>
        <v/>
      </c>
      <c r="D42" s="27" t="str">
        <f>IF(IM!D42="","",IM!D42)</f>
        <v/>
      </c>
      <c r="E42" s="26" t="e">
        <f>IF(IM!#REF!="","",IM!#REF!)</f>
        <v>#REF!</v>
      </c>
      <c r="F42" s="26">
        <f>IF(IM!F42="","",IM!F42)</f>
        <v>0</v>
      </c>
      <c r="G42" s="26" t="str">
        <f>IF(IM!K42="","",IM!K42)</f>
        <v/>
      </c>
      <c r="H42" s="26" t="e">
        <f>IF(IM!#REF!="","",IM!#REF!)</f>
        <v>#REF!</v>
      </c>
      <c r="I42" s="26" t="e">
        <f>IF(IM!#REF!="","",IM!#REF!)</f>
        <v>#REF!</v>
      </c>
      <c r="J42" s="26" t="e">
        <f>IF(IM!#REF!="","",IM!#REF!)</f>
        <v>#REF!</v>
      </c>
      <c r="K42" s="26" t="str">
        <f>IF(IM!M42="","",IM!M42)</f>
        <v/>
      </c>
      <c r="L42" s="26" t="e">
        <f>IF(IM!#REF!="","",IM!#REF!)</f>
        <v>#REF!</v>
      </c>
      <c r="M42" s="28" t="str">
        <f>IF(IM!P42="","",IM!P42)</f>
        <v/>
      </c>
      <c r="N42" s="16" t="str">
        <f>IF(IM!Q42="","",IM!Q42)</f>
        <v/>
      </c>
      <c r="O42" s="16" t="str">
        <f>IF(IM!R42="","",IM!R42)</f>
        <v/>
      </c>
      <c r="P42" s="16" t="e">
        <f>IF(IM!#REF!="","",IM!#REF!)</f>
        <v>#REF!</v>
      </c>
      <c r="Q42" s="16" t="e">
        <f>IF(IM!#REF!="","",IM!#REF!)</f>
        <v>#REF!</v>
      </c>
      <c r="R42" s="16">
        <f>IF(IM!U42="","",IM!U42)</f>
        <v>0</v>
      </c>
      <c r="S42" s="7"/>
      <c r="T42" s="7"/>
      <c r="U42" s="7"/>
      <c r="V42" s="7"/>
      <c r="W42" s="7"/>
    </row>
    <row r="43" spans="1:23" x14ac:dyDescent="0.2">
      <c r="A43" s="16">
        <v>33</v>
      </c>
      <c r="B43" s="26" t="str">
        <f>IF(IM!B43="","",IM!B43)</f>
        <v/>
      </c>
      <c r="C43" s="27" t="str">
        <f>IF(IM!C43="","",IM!C43)</f>
        <v/>
      </c>
      <c r="D43" s="27" t="str">
        <f>IF(IM!D43="","",IM!D43)</f>
        <v/>
      </c>
      <c r="E43" s="26" t="e">
        <f>IF(IM!#REF!="","",IM!#REF!)</f>
        <v>#REF!</v>
      </c>
      <c r="F43" s="26">
        <f>IF(IM!F43="","",IM!F43)</f>
        <v>0</v>
      </c>
      <c r="G43" s="26" t="str">
        <f>IF(IM!K43="","",IM!K43)</f>
        <v/>
      </c>
      <c r="H43" s="26" t="e">
        <f>IF(IM!#REF!="","",IM!#REF!)</f>
        <v>#REF!</v>
      </c>
      <c r="I43" s="26" t="e">
        <f>IF(IM!#REF!="","",IM!#REF!)</f>
        <v>#REF!</v>
      </c>
      <c r="J43" s="26" t="e">
        <f>IF(IM!#REF!="","",IM!#REF!)</f>
        <v>#REF!</v>
      </c>
      <c r="K43" s="26" t="str">
        <f>IF(IM!M43="","",IM!M43)</f>
        <v/>
      </c>
      <c r="L43" s="26" t="e">
        <f>IF(IM!#REF!="","",IM!#REF!)</f>
        <v>#REF!</v>
      </c>
      <c r="M43" s="28" t="str">
        <f>IF(IM!P43="","",IM!P43)</f>
        <v/>
      </c>
      <c r="N43" s="16" t="str">
        <f>IF(IM!Q43="","",IM!Q43)</f>
        <v/>
      </c>
      <c r="O43" s="16" t="str">
        <f>IF(IM!R43="","",IM!R43)</f>
        <v/>
      </c>
      <c r="P43" s="16" t="e">
        <f>IF(IM!#REF!="","",IM!#REF!)</f>
        <v>#REF!</v>
      </c>
      <c r="Q43" s="16" t="e">
        <f>IF(IM!#REF!="","",IM!#REF!)</f>
        <v>#REF!</v>
      </c>
      <c r="R43" s="16">
        <f>IF(IM!U43="","",IM!U43)</f>
        <v>0</v>
      </c>
      <c r="S43" s="7"/>
      <c r="T43" s="7"/>
      <c r="U43" s="7"/>
      <c r="V43" s="7"/>
      <c r="W43" s="7"/>
    </row>
    <row r="44" spans="1:23" x14ac:dyDescent="0.2">
      <c r="A44" s="16">
        <v>34</v>
      </c>
      <c r="B44" s="26" t="str">
        <f>IF(IM!B44="","",IM!B44)</f>
        <v/>
      </c>
      <c r="C44" s="27" t="str">
        <f>IF(IM!C44="","",IM!C44)</f>
        <v/>
      </c>
      <c r="D44" s="27" t="str">
        <f>IF(IM!D44="","",IM!D44)</f>
        <v/>
      </c>
      <c r="E44" s="26" t="e">
        <f>IF(IM!#REF!="","",IM!#REF!)</f>
        <v>#REF!</v>
      </c>
      <c r="F44" s="26">
        <f>IF(IM!F44="","",IM!F44)</f>
        <v>0</v>
      </c>
      <c r="G44" s="26" t="str">
        <f>IF(IM!K44="","",IM!K44)</f>
        <v/>
      </c>
      <c r="H44" s="26" t="e">
        <f>IF(IM!#REF!="","",IM!#REF!)</f>
        <v>#REF!</v>
      </c>
      <c r="I44" s="26" t="e">
        <f>IF(IM!#REF!="","",IM!#REF!)</f>
        <v>#REF!</v>
      </c>
      <c r="J44" s="26" t="e">
        <f>IF(IM!#REF!="","",IM!#REF!)</f>
        <v>#REF!</v>
      </c>
      <c r="K44" s="26" t="str">
        <f>IF(IM!M44="","",IM!M44)</f>
        <v/>
      </c>
      <c r="L44" s="26" t="e">
        <f>IF(IM!#REF!="","",IM!#REF!)</f>
        <v>#REF!</v>
      </c>
      <c r="M44" s="28" t="str">
        <f>IF(IM!P44="","",IM!P44)</f>
        <v/>
      </c>
      <c r="N44" s="16" t="str">
        <f>IF(IM!Q44="","",IM!Q44)</f>
        <v/>
      </c>
      <c r="O44" s="16" t="str">
        <f>IF(IM!R44="","",IM!R44)</f>
        <v/>
      </c>
      <c r="P44" s="16" t="e">
        <f>IF(IM!#REF!="","",IM!#REF!)</f>
        <v>#REF!</v>
      </c>
      <c r="Q44" s="16" t="e">
        <f>IF(IM!#REF!="","",IM!#REF!)</f>
        <v>#REF!</v>
      </c>
      <c r="R44" s="16">
        <f>IF(IM!U44="","",IM!U44)</f>
        <v>0</v>
      </c>
      <c r="S44" s="7"/>
      <c r="T44" s="7"/>
      <c r="U44" s="7"/>
      <c r="V44" s="7"/>
      <c r="W44" s="7"/>
    </row>
    <row r="45" spans="1:23" x14ac:dyDescent="0.2">
      <c r="A45" s="16">
        <v>35</v>
      </c>
      <c r="B45" s="26" t="str">
        <f>IF(IM!B45="","",IM!B45)</f>
        <v/>
      </c>
      <c r="C45" s="27" t="str">
        <f>IF(IM!C45="","",IM!C45)</f>
        <v/>
      </c>
      <c r="D45" s="27" t="str">
        <f>IF(IM!D45="","",IM!D45)</f>
        <v/>
      </c>
      <c r="E45" s="26" t="e">
        <f>IF(IM!#REF!="","",IM!#REF!)</f>
        <v>#REF!</v>
      </c>
      <c r="F45" s="26">
        <f>IF(IM!F45="","",IM!F45)</f>
        <v>0</v>
      </c>
      <c r="G45" s="26" t="str">
        <f>IF(IM!K45="","",IM!K45)</f>
        <v/>
      </c>
      <c r="H45" s="26" t="e">
        <f>IF(IM!#REF!="","",IM!#REF!)</f>
        <v>#REF!</v>
      </c>
      <c r="I45" s="26" t="e">
        <f>IF(IM!#REF!="","",IM!#REF!)</f>
        <v>#REF!</v>
      </c>
      <c r="J45" s="26" t="e">
        <f>IF(IM!#REF!="","",IM!#REF!)</f>
        <v>#REF!</v>
      </c>
      <c r="K45" s="26" t="str">
        <f>IF(IM!M45="","",IM!M45)</f>
        <v/>
      </c>
      <c r="L45" s="26" t="e">
        <f>IF(IM!#REF!="","",IM!#REF!)</f>
        <v>#REF!</v>
      </c>
      <c r="M45" s="28" t="str">
        <f>IF(IM!P45="","",IM!P45)</f>
        <v/>
      </c>
      <c r="N45" s="16" t="str">
        <f>IF(IM!Q45="","",IM!Q45)</f>
        <v/>
      </c>
      <c r="O45" s="16" t="str">
        <f>IF(IM!R45="","",IM!R45)</f>
        <v/>
      </c>
      <c r="P45" s="16" t="e">
        <f>IF(IM!#REF!="","",IM!#REF!)</f>
        <v>#REF!</v>
      </c>
      <c r="Q45" s="16" t="e">
        <f>IF(IM!#REF!="","",IM!#REF!)</f>
        <v>#REF!</v>
      </c>
      <c r="R45" s="16">
        <f>IF(IM!U45="","",IM!U45)</f>
        <v>0</v>
      </c>
      <c r="S45" s="7"/>
      <c r="T45" s="7"/>
      <c r="U45" s="7"/>
      <c r="V45" s="7"/>
      <c r="W45" s="7"/>
    </row>
    <row r="46" spans="1:23" x14ac:dyDescent="0.2">
      <c r="A46" s="16">
        <v>36</v>
      </c>
      <c r="B46" s="26" t="str">
        <f>IF(IM!B46="","",IM!B46)</f>
        <v/>
      </c>
      <c r="C46" s="27" t="str">
        <f>IF(IM!C46="","",IM!C46)</f>
        <v/>
      </c>
      <c r="D46" s="27" t="str">
        <f>IF(IM!D46="","",IM!D46)</f>
        <v/>
      </c>
      <c r="E46" s="26" t="e">
        <f>IF(IM!#REF!="","",IM!#REF!)</f>
        <v>#REF!</v>
      </c>
      <c r="F46" s="26">
        <f>IF(IM!F46="","",IM!F46)</f>
        <v>0</v>
      </c>
      <c r="G46" s="26" t="str">
        <f>IF(IM!K46="","",IM!K46)</f>
        <v/>
      </c>
      <c r="H46" s="26" t="e">
        <f>IF(IM!#REF!="","",IM!#REF!)</f>
        <v>#REF!</v>
      </c>
      <c r="I46" s="26" t="e">
        <f>IF(IM!#REF!="","",IM!#REF!)</f>
        <v>#REF!</v>
      </c>
      <c r="J46" s="26" t="e">
        <f>IF(IM!#REF!="","",IM!#REF!)</f>
        <v>#REF!</v>
      </c>
      <c r="K46" s="26" t="str">
        <f>IF(IM!M46="","",IM!M46)</f>
        <v/>
      </c>
      <c r="L46" s="26" t="e">
        <f>IF(IM!#REF!="","",IM!#REF!)</f>
        <v>#REF!</v>
      </c>
      <c r="M46" s="28" t="str">
        <f>IF(IM!P46="","",IM!P46)</f>
        <v/>
      </c>
      <c r="N46" s="16" t="str">
        <f>IF(IM!Q46="","",IM!Q46)</f>
        <v/>
      </c>
      <c r="O46" s="16" t="str">
        <f>IF(IM!R46="","",IM!R46)</f>
        <v/>
      </c>
      <c r="P46" s="16" t="e">
        <f>IF(IM!#REF!="","",IM!#REF!)</f>
        <v>#REF!</v>
      </c>
      <c r="Q46" s="16" t="e">
        <f>IF(IM!#REF!="","",IM!#REF!)</f>
        <v>#REF!</v>
      </c>
      <c r="R46" s="16">
        <f>IF(IM!U46="","",IM!U46)</f>
        <v>0</v>
      </c>
      <c r="S46" s="7"/>
      <c r="T46" s="7"/>
      <c r="U46" s="7"/>
      <c r="V46" s="7"/>
      <c r="W46" s="7"/>
    </row>
    <row r="47" spans="1:23" x14ac:dyDescent="0.2">
      <c r="A47" s="16">
        <v>37</v>
      </c>
      <c r="B47" s="26" t="str">
        <f>IF(IM!B47="","",IM!B47)</f>
        <v/>
      </c>
      <c r="C47" s="27" t="str">
        <f>IF(IM!C47="","",IM!C47)</f>
        <v/>
      </c>
      <c r="D47" s="27" t="str">
        <f>IF(IM!D47="","",IM!D47)</f>
        <v/>
      </c>
      <c r="E47" s="26" t="e">
        <f>IF(IM!#REF!="","",IM!#REF!)</f>
        <v>#REF!</v>
      </c>
      <c r="F47" s="26">
        <f>IF(IM!F47="","",IM!F47)</f>
        <v>0</v>
      </c>
      <c r="G47" s="26" t="str">
        <f>IF(IM!K47="","",IM!K47)</f>
        <v/>
      </c>
      <c r="H47" s="26" t="e">
        <f>IF(IM!#REF!="","",IM!#REF!)</f>
        <v>#REF!</v>
      </c>
      <c r="I47" s="26" t="e">
        <f>IF(IM!#REF!="","",IM!#REF!)</f>
        <v>#REF!</v>
      </c>
      <c r="J47" s="26" t="e">
        <f>IF(IM!#REF!="","",IM!#REF!)</f>
        <v>#REF!</v>
      </c>
      <c r="K47" s="26" t="str">
        <f>IF(IM!M47="","",IM!M47)</f>
        <v/>
      </c>
      <c r="L47" s="26" t="e">
        <f>IF(IM!#REF!="","",IM!#REF!)</f>
        <v>#REF!</v>
      </c>
      <c r="M47" s="28" t="str">
        <f>IF(IM!P47="","",IM!P47)</f>
        <v/>
      </c>
      <c r="N47" s="16" t="str">
        <f>IF(IM!Q47="","",IM!Q47)</f>
        <v/>
      </c>
      <c r="O47" s="16" t="str">
        <f>IF(IM!R47="","",IM!R47)</f>
        <v/>
      </c>
      <c r="P47" s="16" t="e">
        <f>IF(IM!#REF!="","",IM!#REF!)</f>
        <v>#REF!</v>
      </c>
      <c r="Q47" s="16" t="e">
        <f>IF(IM!#REF!="","",IM!#REF!)</f>
        <v>#REF!</v>
      </c>
      <c r="R47" s="16">
        <f>IF(IM!U47="","",IM!U47)</f>
        <v>0</v>
      </c>
      <c r="S47" s="7"/>
      <c r="T47" s="7"/>
      <c r="U47" s="7"/>
      <c r="V47" s="7"/>
      <c r="W47" s="7"/>
    </row>
    <row r="48" spans="1:23" x14ac:dyDescent="0.2">
      <c r="A48" s="16">
        <v>38</v>
      </c>
      <c r="B48" s="26" t="str">
        <f>IF(IM!B48="","",IM!B48)</f>
        <v/>
      </c>
      <c r="C48" s="27" t="str">
        <f>IF(IM!C48="","",IM!C48)</f>
        <v/>
      </c>
      <c r="D48" s="27" t="str">
        <f>IF(IM!D48="","",IM!D48)</f>
        <v/>
      </c>
      <c r="E48" s="26" t="e">
        <f>IF(IM!#REF!="","",IM!#REF!)</f>
        <v>#REF!</v>
      </c>
      <c r="F48" s="26">
        <f>IF(IM!F48="","",IM!F48)</f>
        <v>0</v>
      </c>
      <c r="G48" s="26" t="str">
        <f>IF(IM!K48="","",IM!K48)</f>
        <v/>
      </c>
      <c r="H48" s="26" t="e">
        <f>IF(IM!#REF!="","",IM!#REF!)</f>
        <v>#REF!</v>
      </c>
      <c r="I48" s="26" t="e">
        <f>IF(IM!#REF!="","",IM!#REF!)</f>
        <v>#REF!</v>
      </c>
      <c r="J48" s="26" t="e">
        <f>IF(IM!#REF!="","",IM!#REF!)</f>
        <v>#REF!</v>
      </c>
      <c r="K48" s="26" t="str">
        <f>IF(IM!M48="","",IM!M48)</f>
        <v/>
      </c>
      <c r="L48" s="26" t="e">
        <f>IF(IM!#REF!="","",IM!#REF!)</f>
        <v>#REF!</v>
      </c>
      <c r="M48" s="28" t="str">
        <f>IF(IM!P48="","",IM!P48)</f>
        <v/>
      </c>
      <c r="N48" s="16" t="str">
        <f>IF(IM!Q48="","",IM!Q48)</f>
        <v/>
      </c>
      <c r="O48" s="16" t="str">
        <f>IF(IM!R48="","",IM!R48)</f>
        <v/>
      </c>
      <c r="P48" s="16" t="e">
        <f>IF(IM!#REF!="","",IM!#REF!)</f>
        <v>#REF!</v>
      </c>
      <c r="Q48" s="16" t="e">
        <f>IF(IM!#REF!="","",IM!#REF!)</f>
        <v>#REF!</v>
      </c>
      <c r="R48" s="16">
        <f>IF(IM!U48="","",IM!U48)</f>
        <v>0</v>
      </c>
      <c r="S48" s="7"/>
      <c r="T48" s="7"/>
      <c r="U48" s="7"/>
      <c r="V48" s="7"/>
      <c r="W48" s="7"/>
    </row>
    <row r="49" spans="1:23" x14ac:dyDescent="0.2">
      <c r="A49" s="16">
        <v>39</v>
      </c>
      <c r="B49" s="26" t="str">
        <f>IF(IM!B49="","",IM!B49)</f>
        <v/>
      </c>
      <c r="C49" s="27" t="str">
        <f>IF(IM!C49="","",IM!C49)</f>
        <v/>
      </c>
      <c r="D49" s="27" t="str">
        <f>IF(IM!D49="","",IM!D49)</f>
        <v/>
      </c>
      <c r="E49" s="26" t="e">
        <f>IF(IM!#REF!="","",IM!#REF!)</f>
        <v>#REF!</v>
      </c>
      <c r="F49" s="26">
        <f>IF(IM!F49="","",IM!F49)</f>
        <v>0</v>
      </c>
      <c r="G49" s="26" t="str">
        <f>IF(IM!K49="","",IM!K49)</f>
        <v/>
      </c>
      <c r="H49" s="26" t="e">
        <f>IF(IM!#REF!="","",IM!#REF!)</f>
        <v>#REF!</v>
      </c>
      <c r="I49" s="26" t="e">
        <f>IF(IM!#REF!="","",IM!#REF!)</f>
        <v>#REF!</v>
      </c>
      <c r="J49" s="26" t="e">
        <f>IF(IM!#REF!="","",IM!#REF!)</f>
        <v>#REF!</v>
      </c>
      <c r="K49" s="26" t="str">
        <f>IF(IM!M49="","",IM!M49)</f>
        <v/>
      </c>
      <c r="L49" s="26" t="e">
        <f>IF(IM!#REF!="","",IM!#REF!)</f>
        <v>#REF!</v>
      </c>
      <c r="M49" s="28" t="str">
        <f>IF(IM!P49="","",IM!P49)</f>
        <v/>
      </c>
      <c r="N49" s="16" t="str">
        <f>IF(IM!Q49="","",IM!Q49)</f>
        <v/>
      </c>
      <c r="O49" s="16" t="str">
        <f>IF(IM!R49="","",IM!R49)</f>
        <v/>
      </c>
      <c r="P49" s="16" t="e">
        <f>IF(IM!#REF!="","",IM!#REF!)</f>
        <v>#REF!</v>
      </c>
      <c r="Q49" s="16" t="e">
        <f>IF(IM!#REF!="","",IM!#REF!)</f>
        <v>#REF!</v>
      </c>
      <c r="R49" s="16">
        <f>IF(IM!U49="","",IM!U49)</f>
        <v>0</v>
      </c>
      <c r="S49" s="7"/>
      <c r="T49" s="7"/>
      <c r="U49" s="7"/>
      <c r="V49" s="7"/>
      <c r="W49" s="7"/>
    </row>
    <row r="50" spans="1:23" x14ac:dyDescent="0.2">
      <c r="A50" s="16">
        <v>40</v>
      </c>
      <c r="B50" s="26" t="str">
        <f>IF(IM!B50="","",IM!B50)</f>
        <v/>
      </c>
      <c r="C50" s="27" t="str">
        <f>IF(IM!C50="","",IM!C50)</f>
        <v/>
      </c>
      <c r="D50" s="27" t="str">
        <f>IF(IM!D50="","",IM!D50)</f>
        <v/>
      </c>
      <c r="E50" s="26" t="e">
        <f>IF(IM!#REF!="","",IM!#REF!)</f>
        <v>#REF!</v>
      </c>
      <c r="F50" s="26">
        <f>IF(IM!F50="","",IM!F50)</f>
        <v>0</v>
      </c>
      <c r="G50" s="26" t="str">
        <f>IF(IM!K50="","",IM!K50)</f>
        <v/>
      </c>
      <c r="H50" s="26" t="e">
        <f>IF(IM!#REF!="","",IM!#REF!)</f>
        <v>#REF!</v>
      </c>
      <c r="I50" s="26" t="e">
        <f>IF(IM!#REF!="","",IM!#REF!)</f>
        <v>#REF!</v>
      </c>
      <c r="J50" s="26" t="e">
        <f>IF(IM!#REF!="","",IM!#REF!)</f>
        <v>#REF!</v>
      </c>
      <c r="K50" s="26" t="str">
        <f>IF(IM!M50="","",IM!M50)</f>
        <v/>
      </c>
      <c r="L50" s="26" t="e">
        <f>IF(IM!#REF!="","",IM!#REF!)</f>
        <v>#REF!</v>
      </c>
      <c r="M50" s="28" t="str">
        <f>IF(IM!P50="","",IM!P50)</f>
        <v/>
      </c>
      <c r="N50" s="16" t="str">
        <f>IF(IM!Q50="","",IM!Q50)</f>
        <v/>
      </c>
      <c r="O50" s="16" t="str">
        <f>IF(IM!R50="","",IM!R50)</f>
        <v/>
      </c>
      <c r="P50" s="16" t="e">
        <f>IF(IM!#REF!="","",IM!#REF!)</f>
        <v>#REF!</v>
      </c>
      <c r="Q50" s="16" t="e">
        <f>IF(IM!#REF!="","",IM!#REF!)</f>
        <v>#REF!</v>
      </c>
      <c r="R50" s="16">
        <f>IF(IM!U50="","",IM!U50)</f>
        <v>0</v>
      </c>
      <c r="S50" s="7"/>
      <c r="T50" s="7"/>
      <c r="U50" s="7"/>
      <c r="V50" s="7"/>
      <c r="W50" s="7"/>
    </row>
    <row r="51" spans="1:23" x14ac:dyDescent="0.2">
      <c r="A51" s="16">
        <v>41</v>
      </c>
      <c r="B51" s="26" t="str">
        <f>IF(IM!B51="","",IM!B51)</f>
        <v/>
      </c>
      <c r="C51" s="27" t="str">
        <f>IF(IM!C51="","",IM!C51)</f>
        <v/>
      </c>
      <c r="D51" s="27" t="str">
        <f>IF(IM!D51="","",IM!D51)</f>
        <v/>
      </c>
      <c r="E51" s="26" t="e">
        <f>IF(IM!#REF!="","",IM!#REF!)</f>
        <v>#REF!</v>
      </c>
      <c r="F51" s="26">
        <f>IF(IM!F51="","",IM!F51)</f>
        <v>0</v>
      </c>
      <c r="G51" s="26" t="str">
        <f>IF(IM!K51="","",IM!K51)</f>
        <v/>
      </c>
      <c r="H51" s="26" t="e">
        <f>IF(IM!#REF!="","",IM!#REF!)</f>
        <v>#REF!</v>
      </c>
      <c r="I51" s="26" t="e">
        <f>IF(IM!#REF!="","",IM!#REF!)</f>
        <v>#REF!</v>
      </c>
      <c r="J51" s="26" t="e">
        <f>IF(IM!#REF!="","",IM!#REF!)</f>
        <v>#REF!</v>
      </c>
      <c r="K51" s="26" t="str">
        <f>IF(IM!M51="","",IM!M51)</f>
        <v/>
      </c>
      <c r="L51" s="26" t="e">
        <f>IF(IM!#REF!="","",IM!#REF!)</f>
        <v>#REF!</v>
      </c>
      <c r="M51" s="28" t="str">
        <f>IF(IM!P51="","",IM!P51)</f>
        <v/>
      </c>
      <c r="N51" s="16" t="str">
        <f>IF(IM!Q51="","",IM!Q51)</f>
        <v/>
      </c>
      <c r="O51" s="16" t="str">
        <f>IF(IM!R51="","",IM!R51)</f>
        <v/>
      </c>
      <c r="P51" s="16" t="e">
        <f>IF(IM!#REF!="","",IM!#REF!)</f>
        <v>#REF!</v>
      </c>
      <c r="Q51" s="16" t="e">
        <f>IF(IM!#REF!="","",IM!#REF!)</f>
        <v>#REF!</v>
      </c>
      <c r="R51" s="16">
        <f>IF(IM!U51="","",IM!U51)</f>
        <v>0</v>
      </c>
      <c r="S51" s="7"/>
      <c r="T51" s="7"/>
      <c r="U51" s="7"/>
      <c r="V51" s="7"/>
      <c r="W51" s="7"/>
    </row>
    <row r="52" spans="1:23" x14ac:dyDescent="0.2">
      <c r="A52" s="16">
        <v>42</v>
      </c>
      <c r="B52" s="26" t="str">
        <f>IF(IM!B52="","",IM!B52)</f>
        <v/>
      </c>
      <c r="C52" s="27" t="str">
        <f>IF(IM!C52="","",IM!C52)</f>
        <v/>
      </c>
      <c r="D52" s="27" t="str">
        <f>IF(IM!D52="","",IM!D52)</f>
        <v/>
      </c>
      <c r="E52" s="26" t="e">
        <f>IF(IM!#REF!="","",IM!#REF!)</f>
        <v>#REF!</v>
      </c>
      <c r="F52" s="26">
        <f>IF(IM!F52="","",IM!F52)</f>
        <v>0</v>
      </c>
      <c r="G52" s="26" t="str">
        <f>IF(IM!K52="","",IM!K52)</f>
        <v/>
      </c>
      <c r="H52" s="26" t="e">
        <f>IF(IM!#REF!="","",IM!#REF!)</f>
        <v>#REF!</v>
      </c>
      <c r="I52" s="26" t="e">
        <f>IF(IM!#REF!="","",IM!#REF!)</f>
        <v>#REF!</v>
      </c>
      <c r="J52" s="26" t="e">
        <f>IF(IM!#REF!="","",IM!#REF!)</f>
        <v>#REF!</v>
      </c>
      <c r="K52" s="26" t="str">
        <f>IF(IM!M52="","",IM!M52)</f>
        <v/>
      </c>
      <c r="L52" s="26" t="e">
        <f>IF(IM!#REF!="","",IM!#REF!)</f>
        <v>#REF!</v>
      </c>
      <c r="M52" s="28" t="str">
        <f>IF(IM!P52="","",IM!P52)</f>
        <v/>
      </c>
      <c r="N52" s="16" t="str">
        <f>IF(IM!Q52="","",IM!Q52)</f>
        <v/>
      </c>
      <c r="O52" s="16" t="str">
        <f>IF(IM!R52="","",IM!R52)</f>
        <v/>
      </c>
      <c r="P52" s="16" t="e">
        <f>IF(IM!#REF!="","",IM!#REF!)</f>
        <v>#REF!</v>
      </c>
      <c r="Q52" s="16" t="e">
        <f>IF(IM!#REF!="","",IM!#REF!)</f>
        <v>#REF!</v>
      </c>
      <c r="R52" s="16">
        <f>IF(IM!U52="","",IM!U52)</f>
        <v>0</v>
      </c>
      <c r="S52" s="7"/>
      <c r="T52" s="7"/>
      <c r="U52" s="7"/>
      <c r="V52" s="7"/>
      <c r="W52" s="7"/>
    </row>
    <row r="53" spans="1:23" x14ac:dyDescent="0.2">
      <c r="A53" s="16">
        <v>43</v>
      </c>
      <c r="B53" s="26" t="str">
        <f>IF(IM!B53="","",IM!B53)</f>
        <v/>
      </c>
      <c r="C53" s="27" t="str">
        <f>IF(IM!C53="","",IM!C53)</f>
        <v/>
      </c>
      <c r="D53" s="27" t="str">
        <f>IF(IM!D53="","",IM!D53)</f>
        <v/>
      </c>
      <c r="E53" s="26" t="e">
        <f>IF(IM!#REF!="","",IM!#REF!)</f>
        <v>#REF!</v>
      </c>
      <c r="F53" s="26">
        <f>IF(IM!F53="","",IM!F53)</f>
        <v>0</v>
      </c>
      <c r="G53" s="26" t="str">
        <f>IF(IM!K53="","",IM!K53)</f>
        <v/>
      </c>
      <c r="H53" s="26" t="e">
        <f>IF(IM!#REF!="","",IM!#REF!)</f>
        <v>#REF!</v>
      </c>
      <c r="I53" s="26" t="e">
        <f>IF(IM!#REF!="","",IM!#REF!)</f>
        <v>#REF!</v>
      </c>
      <c r="J53" s="26" t="e">
        <f>IF(IM!#REF!="","",IM!#REF!)</f>
        <v>#REF!</v>
      </c>
      <c r="K53" s="26" t="str">
        <f>IF(IM!M53="","",IM!M53)</f>
        <v/>
      </c>
      <c r="L53" s="26" t="e">
        <f>IF(IM!#REF!="","",IM!#REF!)</f>
        <v>#REF!</v>
      </c>
      <c r="M53" s="28" t="str">
        <f>IF(IM!P53="","",IM!P53)</f>
        <v/>
      </c>
      <c r="N53" s="16" t="str">
        <f>IF(IM!Q53="","",IM!Q53)</f>
        <v/>
      </c>
      <c r="O53" s="16" t="str">
        <f>IF(IM!R53="","",IM!R53)</f>
        <v/>
      </c>
      <c r="P53" s="16" t="e">
        <f>IF(IM!#REF!="","",IM!#REF!)</f>
        <v>#REF!</v>
      </c>
      <c r="Q53" s="16" t="e">
        <f>IF(IM!#REF!="","",IM!#REF!)</f>
        <v>#REF!</v>
      </c>
      <c r="R53" s="16">
        <f>IF(IM!U53="","",IM!U53)</f>
        <v>0</v>
      </c>
      <c r="S53" s="7"/>
      <c r="T53" s="7"/>
      <c r="U53" s="7"/>
      <c r="V53" s="7"/>
      <c r="W53" s="7"/>
    </row>
    <row r="54" spans="1:23" x14ac:dyDescent="0.2">
      <c r="A54" s="16">
        <v>44</v>
      </c>
      <c r="B54" s="26" t="str">
        <f>IF(IM!B54="","",IM!B54)</f>
        <v/>
      </c>
      <c r="C54" s="27" t="str">
        <f>IF(IM!C54="","",IM!C54)</f>
        <v/>
      </c>
      <c r="D54" s="27" t="str">
        <f>IF(IM!D54="","",IM!D54)</f>
        <v/>
      </c>
      <c r="E54" s="26" t="e">
        <f>IF(IM!#REF!="","",IM!#REF!)</f>
        <v>#REF!</v>
      </c>
      <c r="F54" s="26">
        <f>IF(IM!F54="","",IM!F54)</f>
        <v>0</v>
      </c>
      <c r="G54" s="26" t="str">
        <f>IF(IM!K54="","",IM!K54)</f>
        <v/>
      </c>
      <c r="H54" s="26" t="e">
        <f>IF(IM!#REF!="","",IM!#REF!)</f>
        <v>#REF!</v>
      </c>
      <c r="I54" s="26" t="e">
        <f>IF(IM!#REF!="","",IM!#REF!)</f>
        <v>#REF!</v>
      </c>
      <c r="J54" s="26" t="e">
        <f>IF(IM!#REF!="","",IM!#REF!)</f>
        <v>#REF!</v>
      </c>
      <c r="K54" s="26" t="str">
        <f>IF(IM!M54="","",IM!M54)</f>
        <v/>
      </c>
      <c r="L54" s="26" t="e">
        <f>IF(IM!#REF!="","",IM!#REF!)</f>
        <v>#REF!</v>
      </c>
      <c r="M54" s="28" t="str">
        <f>IF(IM!P54="","",IM!P54)</f>
        <v/>
      </c>
      <c r="N54" s="16" t="str">
        <f>IF(IM!Q54="","",IM!Q54)</f>
        <v/>
      </c>
      <c r="O54" s="16" t="str">
        <f>IF(IM!R54="","",IM!R54)</f>
        <v/>
      </c>
      <c r="P54" s="16" t="e">
        <f>IF(IM!#REF!="","",IM!#REF!)</f>
        <v>#REF!</v>
      </c>
      <c r="Q54" s="16" t="e">
        <f>IF(IM!#REF!="","",IM!#REF!)</f>
        <v>#REF!</v>
      </c>
      <c r="R54" s="16">
        <f>IF(IM!U54="","",IM!U54)</f>
        <v>0</v>
      </c>
      <c r="S54" s="7"/>
      <c r="T54" s="7"/>
      <c r="U54" s="7"/>
      <c r="V54" s="7"/>
      <c r="W54" s="7"/>
    </row>
    <row r="55" spans="1:23" x14ac:dyDescent="0.2">
      <c r="A55" s="16">
        <v>45</v>
      </c>
      <c r="B55" s="26" t="str">
        <f>IF(IM!B55="","",IM!B55)</f>
        <v/>
      </c>
      <c r="C55" s="27" t="str">
        <f>IF(IM!C55="","",IM!C55)</f>
        <v/>
      </c>
      <c r="D55" s="27" t="str">
        <f>IF(IM!D55="","",IM!D55)</f>
        <v/>
      </c>
      <c r="E55" s="26" t="e">
        <f>IF(IM!#REF!="","",IM!#REF!)</f>
        <v>#REF!</v>
      </c>
      <c r="F55" s="26">
        <f>IF(IM!F55="","",IM!F55)</f>
        <v>0</v>
      </c>
      <c r="G55" s="26" t="str">
        <f>IF(IM!K55="","",IM!K55)</f>
        <v/>
      </c>
      <c r="H55" s="26" t="e">
        <f>IF(IM!#REF!="","",IM!#REF!)</f>
        <v>#REF!</v>
      </c>
      <c r="I55" s="26" t="e">
        <f>IF(IM!#REF!="","",IM!#REF!)</f>
        <v>#REF!</v>
      </c>
      <c r="J55" s="26" t="e">
        <f>IF(IM!#REF!="","",IM!#REF!)</f>
        <v>#REF!</v>
      </c>
      <c r="K55" s="26" t="str">
        <f>IF(IM!M55="","",IM!M55)</f>
        <v/>
      </c>
      <c r="L55" s="26" t="e">
        <f>IF(IM!#REF!="","",IM!#REF!)</f>
        <v>#REF!</v>
      </c>
      <c r="M55" s="28" t="str">
        <f>IF(IM!P55="","",IM!P55)</f>
        <v/>
      </c>
      <c r="N55" s="16" t="str">
        <f>IF(IM!Q55="","",IM!Q55)</f>
        <v/>
      </c>
      <c r="O55" s="16" t="str">
        <f>IF(IM!R55="","",IM!R55)</f>
        <v/>
      </c>
      <c r="P55" s="16" t="e">
        <f>IF(IM!#REF!="","",IM!#REF!)</f>
        <v>#REF!</v>
      </c>
      <c r="Q55" s="16" t="e">
        <f>IF(IM!#REF!="","",IM!#REF!)</f>
        <v>#REF!</v>
      </c>
      <c r="R55" s="16">
        <f>IF(IM!U55="","",IM!U55)</f>
        <v>0</v>
      </c>
      <c r="S55" s="7"/>
      <c r="T55" s="7"/>
      <c r="U55" s="7"/>
      <c r="V55" s="7"/>
      <c r="W55" s="7"/>
    </row>
    <row r="56" spans="1:23" x14ac:dyDescent="0.2">
      <c r="A56" s="16">
        <v>46</v>
      </c>
      <c r="B56" s="26" t="str">
        <f>IF(IM!B56="","",IM!B56)</f>
        <v/>
      </c>
      <c r="C56" s="27" t="str">
        <f>IF(IM!C56="","",IM!C56)</f>
        <v/>
      </c>
      <c r="D56" s="27" t="str">
        <f>IF(IM!D56="","",IM!D56)</f>
        <v/>
      </c>
      <c r="E56" s="26" t="e">
        <f>IF(IM!#REF!="","",IM!#REF!)</f>
        <v>#REF!</v>
      </c>
      <c r="F56" s="26">
        <f>IF(IM!F56="","",IM!F56)</f>
        <v>0</v>
      </c>
      <c r="G56" s="26" t="str">
        <f>IF(IM!K56="","",IM!K56)</f>
        <v/>
      </c>
      <c r="H56" s="26" t="e">
        <f>IF(IM!#REF!="","",IM!#REF!)</f>
        <v>#REF!</v>
      </c>
      <c r="I56" s="26" t="e">
        <f>IF(IM!#REF!="","",IM!#REF!)</f>
        <v>#REF!</v>
      </c>
      <c r="J56" s="26" t="e">
        <f>IF(IM!#REF!="","",IM!#REF!)</f>
        <v>#REF!</v>
      </c>
      <c r="K56" s="26" t="str">
        <f>IF(IM!M56="","",IM!M56)</f>
        <v/>
      </c>
      <c r="L56" s="26" t="e">
        <f>IF(IM!#REF!="","",IM!#REF!)</f>
        <v>#REF!</v>
      </c>
      <c r="M56" s="28" t="str">
        <f>IF(IM!P56="","",IM!P56)</f>
        <v/>
      </c>
      <c r="N56" s="16" t="str">
        <f>IF(IM!Q56="","",IM!Q56)</f>
        <v/>
      </c>
      <c r="O56" s="16" t="str">
        <f>IF(IM!R56="","",IM!R56)</f>
        <v/>
      </c>
      <c r="P56" s="16" t="e">
        <f>IF(IM!#REF!="","",IM!#REF!)</f>
        <v>#REF!</v>
      </c>
      <c r="Q56" s="16" t="e">
        <f>IF(IM!#REF!="","",IM!#REF!)</f>
        <v>#REF!</v>
      </c>
      <c r="R56" s="16">
        <f>IF(IM!U56="","",IM!U56)</f>
        <v>0</v>
      </c>
      <c r="S56" s="7"/>
      <c r="T56" s="7"/>
      <c r="U56" s="7"/>
      <c r="V56" s="7"/>
      <c r="W56" s="7"/>
    </row>
    <row r="57" spans="1:23" x14ac:dyDescent="0.2">
      <c r="A57" s="16">
        <v>47</v>
      </c>
      <c r="B57" s="26" t="str">
        <f>IF(IM!B57="","",IM!B57)</f>
        <v/>
      </c>
      <c r="C57" s="27" t="str">
        <f>IF(IM!C57="","",IM!C57)</f>
        <v/>
      </c>
      <c r="D57" s="27" t="str">
        <f>IF(IM!D57="","",IM!D57)</f>
        <v/>
      </c>
      <c r="E57" s="26" t="e">
        <f>IF(IM!#REF!="","",IM!#REF!)</f>
        <v>#REF!</v>
      </c>
      <c r="F57" s="26">
        <f>IF(IM!F57="","",IM!F57)</f>
        <v>0</v>
      </c>
      <c r="G57" s="26" t="str">
        <f>IF(IM!K57="","",IM!K57)</f>
        <v/>
      </c>
      <c r="H57" s="26" t="e">
        <f>IF(IM!#REF!="","",IM!#REF!)</f>
        <v>#REF!</v>
      </c>
      <c r="I57" s="26" t="e">
        <f>IF(IM!#REF!="","",IM!#REF!)</f>
        <v>#REF!</v>
      </c>
      <c r="J57" s="26" t="e">
        <f>IF(IM!#REF!="","",IM!#REF!)</f>
        <v>#REF!</v>
      </c>
      <c r="K57" s="26" t="str">
        <f>IF(IM!M57="","",IM!M57)</f>
        <v/>
      </c>
      <c r="L57" s="26" t="e">
        <f>IF(IM!#REF!="","",IM!#REF!)</f>
        <v>#REF!</v>
      </c>
      <c r="M57" s="28" t="str">
        <f>IF(IM!P57="","",IM!P57)</f>
        <v/>
      </c>
      <c r="N57" s="16" t="str">
        <f>IF(IM!Q57="","",IM!Q57)</f>
        <v/>
      </c>
      <c r="O57" s="16" t="str">
        <f>IF(IM!R57="","",IM!R57)</f>
        <v/>
      </c>
      <c r="P57" s="16" t="e">
        <f>IF(IM!#REF!="","",IM!#REF!)</f>
        <v>#REF!</v>
      </c>
      <c r="Q57" s="16" t="e">
        <f>IF(IM!#REF!="","",IM!#REF!)</f>
        <v>#REF!</v>
      </c>
      <c r="R57" s="16">
        <f>IF(IM!U57="","",IM!U57)</f>
        <v>0</v>
      </c>
      <c r="S57" s="7"/>
      <c r="T57" s="7"/>
      <c r="U57" s="7"/>
      <c r="V57" s="7"/>
      <c r="W57" s="7"/>
    </row>
    <row r="58" spans="1:23" x14ac:dyDescent="0.2">
      <c r="A58" s="16">
        <v>48</v>
      </c>
      <c r="B58" s="26" t="str">
        <f>IF(IM!B58="","",IM!B58)</f>
        <v/>
      </c>
      <c r="C58" s="27" t="str">
        <f>IF(IM!C58="","",IM!C58)</f>
        <v/>
      </c>
      <c r="D58" s="27" t="str">
        <f>IF(IM!D58="","",IM!D58)</f>
        <v/>
      </c>
      <c r="E58" s="26" t="e">
        <f>IF(IM!#REF!="","",IM!#REF!)</f>
        <v>#REF!</v>
      </c>
      <c r="F58" s="26">
        <f>IF(IM!F58="","",IM!F58)</f>
        <v>0</v>
      </c>
      <c r="G58" s="26" t="str">
        <f>IF(IM!K58="","",IM!K58)</f>
        <v/>
      </c>
      <c r="H58" s="26" t="e">
        <f>IF(IM!#REF!="","",IM!#REF!)</f>
        <v>#REF!</v>
      </c>
      <c r="I58" s="26" t="e">
        <f>IF(IM!#REF!="","",IM!#REF!)</f>
        <v>#REF!</v>
      </c>
      <c r="J58" s="26" t="e">
        <f>IF(IM!#REF!="","",IM!#REF!)</f>
        <v>#REF!</v>
      </c>
      <c r="K58" s="26" t="str">
        <f>IF(IM!M58="","",IM!M58)</f>
        <v/>
      </c>
      <c r="L58" s="26" t="e">
        <f>IF(IM!#REF!="","",IM!#REF!)</f>
        <v>#REF!</v>
      </c>
      <c r="M58" s="28" t="str">
        <f>IF(IM!P58="","",IM!P58)</f>
        <v/>
      </c>
      <c r="N58" s="16" t="str">
        <f>IF(IM!Q58="","",IM!Q58)</f>
        <v/>
      </c>
      <c r="O58" s="16" t="str">
        <f>IF(IM!R58="","",IM!R58)</f>
        <v/>
      </c>
      <c r="P58" s="16" t="e">
        <f>IF(IM!#REF!="","",IM!#REF!)</f>
        <v>#REF!</v>
      </c>
      <c r="Q58" s="16" t="e">
        <f>IF(IM!#REF!="","",IM!#REF!)</f>
        <v>#REF!</v>
      </c>
      <c r="R58" s="16">
        <f>IF(IM!U58="","",IM!U58)</f>
        <v>0</v>
      </c>
      <c r="S58" s="7"/>
      <c r="T58" s="7"/>
      <c r="U58" s="7"/>
      <c r="V58" s="7"/>
      <c r="W58" s="7"/>
    </row>
    <row r="59" spans="1:23" x14ac:dyDescent="0.2">
      <c r="A59" s="16">
        <v>49</v>
      </c>
      <c r="B59" s="26" t="str">
        <f>IF(IM!B59="","",IM!B59)</f>
        <v/>
      </c>
      <c r="C59" s="27" t="str">
        <f>IF(IM!C59="","",IM!C59)</f>
        <v/>
      </c>
      <c r="D59" s="27" t="str">
        <f>IF(IM!D59="","",IM!D59)</f>
        <v/>
      </c>
      <c r="E59" s="26" t="e">
        <f>IF(IM!#REF!="","",IM!#REF!)</f>
        <v>#REF!</v>
      </c>
      <c r="F59" s="26">
        <f>IF(IM!F59="","",IM!F59)</f>
        <v>0</v>
      </c>
      <c r="G59" s="26" t="str">
        <f>IF(IM!K59="","",IM!K59)</f>
        <v/>
      </c>
      <c r="H59" s="26" t="e">
        <f>IF(IM!#REF!="","",IM!#REF!)</f>
        <v>#REF!</v>
      </c>
      <c r="I59" s="26" t="e">
        <f>IF(IM!#REF!="","",IM!#REF!)</f>
        <v>#REF!</v>
      </c>
      <c r="J59" s="26" t="e">
        <f>IF(IM!#REF!="","",IM!#REF!)</f>
        <v>#REF!</v>
      </c>
      <c r="K59" s="26" t="str">
        <f>IF(IM!M59="","",IM!M59)</f>
        <v/>
      </c>
      <c r="L59" s="26" t="e">
        <f>IF(IM!#REF!="","",IM!#REF!)</f>
        <v>#REF!</v>
      </c>
      <c r="M59" s="28" t="str">
        <f>IF(IM!P59="","",IM!P59)</f>
        <v/>
      </c>
      <c r="N59" s="16" t="str">
        <f>IF(IM!Q59="","",IM!Q59)</f>
        <v/>
      </c>
      <c r="O59" s="16" t="str">
        <f>IF(IM!R59="","",IM!R59)</f>
        <v/>
      </c>
      <c r="P59" s="16" t="e">
        <f>IF(IM!#REF!="","",IM!#REF!)</f>
        <v>#REF!</v>
      </c>
      <c r="Q59" s="16" t="e">
        <f>IF(IM!#REF!="","",IM!#REF!)</f>
        <v>#REF!</v>
      </c>
      <c r="R59" s="16">
        <f>IF(IM!U59="","",IM!U59)</f>
        <v>0</v>
      </c>
      <c r="S59" s="7"/>
      <c r="T59" s="7"/>
      <c r="U59" s="7"/>
      <c r="V59" s="7"/>
      <c r="W59" s="7"/>
    </row>
    <row r="60" spans="1:23" x14ac:dyDescent="0.2">
      <c r="A60" s="16">
        <v>50</v>
      </c>
      <c r="B60" s="26" t="str">
        <f>IF(IM!B60="","",IM!B60)</f>
        <v/>
      </c>
      <c r="C60" s="27" t="str">
        <f>IF(IM!C60="","",IM!C60)</f>
        <v/>
      </c>
      <c r="D60" s="27" t="str">
        <f>IF(IM!D60="","",IM!D60)</f>
        <v/>
      </c>
      <c r="E60" s="26" t="e">
        <f>IF(IM!#REF!="","",IM!#REF!)</f>
        <v>#REF!</v>
      </c>
      <c r="F60" s="26">
        <f>IF(IM!F60="","",IM!F60)</f>
        <v>0</v>
      </c>
      <c r="G60" s="26" t="str">
        <f>IF(IM!K60="","",IM!K60)</f>
        <v/>
      </c>
      <c r="H60" s="26" t="e">
        <f>IF(IM!#REF!="","",IM!#REF!)</f>
        <v>#REF!</v>
      </c>
      <c r="I60" s="26" t="e">
        <f>IF(IM!#REF!="","",IM!#REF!)</f>
        <v>#REF!</v>
      </c>
      <c r="J60" s="26" t="e">
        <f>IF(IM!#REF!="","",IM!#REF!)</f>
        <v>#REF!</v>
      </c>
      <c r="K60" s="26" t="str">
        <f>IF(IM!M60="","",IM!M60)</f>
        <v/>
      </c>
      <c r="L60" s="26" t="e">
        <f>IF(IM!#REF!="","",IM!#REF!)</f>
        <v>#REF!</v>
      </c>
      <c r="M60" s="28" t="str">
        <f>IF(IM!P60="","",IM!P60)</f>
        <v/>
      </c>
      <c r="N60" s="16" t="str">
        <f>IF(IM!Q60="","",IM!Q60)</f>
        <v/>
      </c>
      <c r="O60" s="16" t="str">
        <f>IF(IM!R60="","",IM!R60)</f>
        <v/>
      </c>
      <c r="P60" s="16" t="e">
        <f>IF(IM!#REF!="","",IM!#REF!)</f>
        <v>#REF!</v>
      </c>
      <c r="Q60" s="16" t="e">
        <f>IF(IM!#REF!="","",IM!#REF!)</f>
        <v>#REF!</v>
      </c>
      <c r="R60" s="16">
        <f>IF(IM!U60="","",IM!U60)</f>
        <v>0</v>
      </c>
      <c r="S60" s="7"/>
      <c r="T60" s="7"/>
      <c r="U60" s="7"/>
      <c r="V60" s="7"/>
      <c r="W60" s="7"/>
    </row>
    <row r="61" spans="1:23" x14ac:dyDescent="0.2">
      <c r="A61" s="16">
        <v>51</v>
      </c>
      <c r="B61" s="26" t="str">
        <f>IF(IM!B61="","",IM!B61)</f>
        <v/>
      </c>
      <c r="C61" s="27" t="str">
        <f>IF(IM!C61="","",IM!C61)</f>
        <v/>
      </c>
      <c r="D61" s="27" t="str">
        <f>IF(IM!D61="","",IM!D61)</f>
        <v/>
      </c>
      <c r="E61" s="26" t="e">
        <f>IF(IM!#REF!="","",IM!#REF!)</f>
        <v>#REF!</v>
      </c>
      <c r="F61" s="26">
        <f>IF(IM!F61="","",IM!F61)</f>
        <v>0</v>
      </c>
      <c r="G61" s="26" t="str">
        <f>IF(IM!K61="","",IM!K61)</f>
        <v/>
      </c>
      <c r="H61" s="26" t="e">
        <f>IF(IM!#REF!="","",IM!#REF!)</f>
        <v>#REF!</v>
      </c>
      <c r="I61" s="26" t="e">
        <f>IF(IM!#REF!="","",IM!#REF!)</f>
        <v>#REF!</v>
      </c>
      <c r="J61" s="26" t="e">
        <f>IF(IM!#REF!="","",IM!#REF!)</f>
        <v>#REF!</v>
      </c>
      <c r="K61" s="26" t="str">
        <f>IF(IM!M61="","",IM!M61)</f>
        <v/>
      </c>
      <c r="L61" s="26" t="e">
        <f>IF(IM!#REF!="","",IM!#REF!)</f>
        <v>#REF!</v>
      </c>
      <c r="M61" s="28" t="str">
        <f>IF(IM!P61="","",IM!P61)</f>
        <v/>
      </c>
      <c r="N61" s="16" t="str">
        <f>IF(IM!Q61="","",IM!Q61)</f>
        <v/>
      </c>
      <c r="O61" s="16" t="str">
        <f>IF(IM!R61="","",IM!R61)</f>
        <v/>
      </c>
      <c r="P61" s="16" t="e">
        <f>IF(IM!#REF!="","",IM!#REF!)</f>
        <v>#REF!</v>
      </c>
      <c r="Q61" s="16" t="e">
        <f>IF(IM!#REF!="","",IM!#REF!)</f>
        <v>#REF!</v>
      </c>
      <c r="R61" s="16">
        <f>IF(IM!U61="","",IM!U61)</f>
        <v>0</v>
      </c>
      <c r="S61" s="7"/>
      <c r="T61" s="7"/>
      <c r="U61" s="7"/>
      <c r="V61" s="7"/>
      <c r="W61" s="7"/>
    </row>
    <row r="62" spans="1:23" x14ac:dyDescent="0.2">
      <c r="A62" s="16">
        <v>52</v>
      </c>
      <c r="B62" s="26" t="str">
        <f>IF(IM!B62="","",IM!B62)</f>
        <v/>
      </c>
      <c r="C62" s="27" t="str">
        <f>IF(IM!C62="","",IM!C62)</f>
        <v/>
      </c>
      <c r="D62" s="27" t="str">
        <f>IF(IM!D62="","",IM!D62)</f>
        <v/>
      </c>
      <c r="E62" s="26" t="e">
        <f>IF(IM!#REF!="","",IM!#REF!)</f>
        <v>#REF!</v>
      </c>
      <c r="F62" s="26">
        <f>IF(IM!F62="","",IM!F62)</f>
        <v>0</v>
      </c>
      <c r="G62" s="26" t="str">
        <f>IF(IM!K62="","",IM!K62)</f>
        <v/>
      </c>
      <c r="H62" s="26" t="e">
        <f>IF(IM!#REF!="","",IM!#REF!)</f>
        <v>#REF!</v>
      </c>
      <c r="I62" s="26" t="e">
        <f>IF(IM!#REF!="","",IM!#REF!)</f>
        <v>#REF!</v>
      </c>
      <c r="J62" s="26" t="e">
        <f>IF(IM!#REF!="","",IM!#REF!)</f>
        <v>#REF!</v>
      </c>
      <c r="K62" s="26" t="str">
        <f>IF(IM!M62="","",IM!M62)</f>
        <v/>
      </c>
      <c r="L62" s="26" t="e">
        <f>IF(IM!#REF!="","",IM!#REF!)</f>
        <v>#REF!</v>
      </c>
      <c r="M62" s="28" t="str">
        <f>IF(IM!P62="","",IM!P62)</f>
        <v/>
      </c>
      <c r="N62" s="16" t="str">
        <f>IF(IM!Q62="","",IM!Q62)</f>
        <v/>
      </c>
      <c r="O62" s="16" t="str">
        <f>IF(IM!R62="","",IM!R62)</f>
        <v/>
      </c>
      <c r="P62" s="16" t="e">
        <f>IF(IM!#REF!="","",IM!#REF!)</f>
        <v>#REF!</v>
      </c>
      <c r="Q62" s="16" t="e">
        <f>IF(IM!#REF!="","",IM!#REF!)</f>
        <v>#REF!</v>
      </c>
      <c r="R62" s="16">
        <f>IF(IM!U62="","",IM!U62)</f>
        <v>0</v>
      </c>
      <c r="S62" s="7"/>
      <c r="T62" s="7"/>
      <c r="U62" s="7"/>
      <c r="V62" s="7"/>
      <c r="W62" s="7"/>
    </row>
    <row r="63" spans="1:23" x14ac:dyDescent="0.2">
      <c r="A63" s="16">
        <v>53</v>
      </c>
      <c r="B63" s="26" t="str">
        <f>IF(IM!B63="","",IM!B63)</f>
        <v/>
      </c>
      <c r="C63" s="27" t="str">
        <f>IF(IM!C63="","",IM!C63)</f>
        <v/>
      </c>
      <c r="D63" s="27" t="str">
        <f>IF(IM!D63="","",IM!D63)</f>
        <v/>
      </c>
      <c r="E63" s="26" t="e">
        <f>IF(IM!#REF!="","",IM!#REF!)</f>
        <v>#REF!</v>
      </c>
      <c r="F63" s="26">
        <f>IF(IM!F63="","",IM!F63)</f>
        <v>0</v>
      </c>
      <c r="G63" s="26" t="str">
        <f>IF(IM!K63="","",IM!K63)</f>
        <v/>
      </c>
      <c r="H63" s="26" t="e">
        <f>IF(IM!#REF!="","",IM!#REF!)</f>
        <v>#REF!</v>
      </c>
      <c r="I63" s="26" t="e">
        <f>IF(IM!#REF!="","",IM!#REF!)</f>
        <v>#REF!</v>
      </c>
      <c r="J63" s="26" t="e">
        <f>IF(IM!#REF!="","",IM!#REF!)</f>
        <v>#REF!</v>
      </c>
      <c r="K63" s="26" t="str">
        <f>IF(IM!M63="","",IM!M63)</f>
        <v/>
      </c>
      <c r="L63" s="26" t="e">
        <f>IF(IM!#REF!="","",IM!#REF!)</f>
        <v>#REF!</v>
      </c>
      <c r="M63" s="28" t="str">
        <f>IF(IM!P63="","",IM!P63)</f>
        <v/>
      </c>
      <c r="N63" s="16" t="str">
        <f>IF(IM!Q63="","",IM!Q63)</f>
        <v/>
      </c>
      <c r="O63" s="16" t="str">
        <f>IF(IM!R63="","",IM!R63)</f>
        <v/>
      </c>
      <c r="P63" s="16" t="e">
        <f>IF(IM!#REF!="","",IM!#REF!)</f>
        <v>#REF!</v>
      </c>
      <c r="Q63" s="16" t="e">
        <f>IF(IM!#REF!="","",IM!#REF!)</f>
        <v>#REF!</v>
      </c>
      <c r="R63" s="16">
        <f>IF(IM!U63="","",IM!U63)</f>
        <v>0</v>
      </c>
      <c r="S63" s="7"/>
      <c r="T63" s="7"/>
      <c r="U63" s="7"/>
      <c r="V63" s="7"/>
      <c r="W63" s="7"/>
    </row>
    <row r="64" spans="1:23" x14ac:dyDescent="0.2">
      <c r="A64" s="16">
        <v>54</v>
      </c>
      <c r="B64" s="26" t="str">
        <f>IF(IM!B64="","",IM!B64)</f>
        <v/>
      </c>
      <c r="C64" s="27" t="str">
        <f>IF(IM!C64="","",IM!C64)</f>
        <v/>
      </c>
      <c r="D64" s="27" t="str">
        <f>IF(IM!D64="","",IM!D64)</f>
        <v/>
      </c>
      <c r="E64" s="26" t="e">
        <f>IF(IM!#REF!="","",IM!#REF!)</f>
        <v>#REF!</v>
      </c>
      <c r="F64" s="26">
        <f>IF(IM!F64="","",IM!F64)</f>
        <v>0</v>
      </c>
      <c r="G64" s="26" t="str">
        <f>IF(IM!K64="","",IM!K64)</f>
        <v/>
      </c>
      <c r="H64" s="26" t="e">
        <f>IF(IM!#REF!="","",IM!#REF!)</f>
        <v>#REF!</v>
      </c>
      <c r="I64" s="26" t="e">
        <f>IF(IM!#REF!="","",IM!#REF!)</f>
        <v>#REF!</v>
      </c>
      <c r="J64" s="26" t="e">
        <f>IF(IM!#REF!="","",IM!#REF!)</f>
        <v>#REF!</v>
      </c>
      <c r="K64" s="26" t="str">
        <f>IF(IM!M64="","",IM!M64)</f>
        <v/>
      </c>
      <c r="L64" s="26" t="e">
        <f>IF(IM!#REF!="","",IM!#REF!)</f>
        <v>#REF!</v>
      </c>
      <c r="M64" s="28" t="str">
        <f>IF(IM!P64="","",IM!P64)</f>
        <v/>
      </c>
      <c r="N64" s="16" t="str">
        <f>IF(IM!Q64="","",IM!Q64)</f>
        <v/>
      </c>
      <c r="O64" s="16" t="str">
        <f>IF(IM!R64="","",IM!R64)</f>
        <v/>
      </c>
      <c r="P64" s="16" t="e">
        <f>IF(IM!#REF!="","",IM!#REF!)</f>
        <v>#REF!</v>
      </c>
      <c r="Q64" s="16" t="e">
        <f>IF(IM!#REF!="","",IM!#REF!)</f>
        <v>#REF!</v>
      </c>
      <c r="R64" s="16">
        <f>IF(IM!U64="","",IM!U64)</f>
        <v>0</v>
      </c>
      <c r="S64" s="7"/>
      <c r="T64" s="7"/>
      <c r="U64" s="7"/>
      <c r="V64" s="7"/>
      <c r="W64" s="7"/>
    </row>
    <row r="65" spans="1:23" x14ac:dyDescent="0.2">
      <c r="A65" s="16">
        <v>55</v>
      </c>
      <c r="B65" s="26" t="str">
        <f>IF(IM!B65="","",IM!B65)</f>
        <v/>
      </c>
      <c r="C65" s="27" t="str">
        <f>IF(IM!C65="","",IM!C65)</f>
        <v/>
      </c>
      <c r="D65" s="27" t="str">
        <f>IF(IM!D65="","",IM!D65)</f>
        <v/>
      </c>
      <c r="E65" s="26" t="e">
        <f>IF(IM!#REF!="","",IM!#REF!)</f>
        <v>#REF!</v>
      </c>
      <c r="F65" s="26">
        <f>IF(IM!F65="","",IM!F65)</f>
        <v>0</v>
      </c>
      <c r="G65" s="26" t="str">
        <f>IF(IM!K65="","",IM!K65)</f>
        <v/>
      </c>
      <c r="H65" s="26" t="e">
        <f>IF(IM!#REF!="","",IM!#REF!)</f>
        <v>#REF!</v>
      </c>
      <c r="I65" s="26" t="e">
        <f>IF(IM!#REF!="","",IM!#REF!)</f>
        <v>#REF!</v>
      </c>
      <c r="J65" s="26" t="e">
        <f>IF(IM!#REF!="","",IM!#REF!)</f>
        <v>#REF!</v>
      </c>
      <c r="K65" s="26" t="str">
        <f>IF(IM!M65="","",IM!M65)</f>
        <v/>
      </c>
      <c r="L65" s="26" t="e">
        <f>IF(IM!#REF!="","",IM!#REF!)</f>
        <v>#REF!</v>
      </c>
      <c r="M65" s="28" t="str">
        <f>IF(IM!P65="","",IM!P65)</f>
        <v/>
      </c>
      <c r="N65" s="16" t="str">
        <f>IF(IM!Q65="","",IM!Q65)</f>
        <v/>
      </c>
      <c r="O65" s="16" t="str">
        <f>IF(IM!R65="","",IM!R65)</f>
        <v/>
      </c>
      <c r="P65" s="16" t="e">
        <f>IF(IM!#REF!="","",IM!#REF!)</f>
        <v>#REF!</v>
      </c>
      <c r="Q65" s="16" t="e">
        <f>IF(IM!#REF!="","",IM!#REF!)</f>
        <v>#REF!</v>
      </c>
      <c r="R65" s="16">
        <f>IF(IM!U65="","",IM!U65)</f>
        <v>0</v>
      </c>
      <c r="S65" s="7"/>
      <c r="T65" s="7"/>
      <c r="U65" s="7"/>
      <c r="V65" s="7"/>
      <c r="W65" s="7"/>
    </row>
    <row r="66" spans="1:23" x14ac:dyDescent="0.2">
      <c r="A66" s="16">
        <v>56</v>
      </c>
      <c r="B66" s="26" t="str">
        <f>IF(IM!B66="","",IM!B66)</f>
        <v/>
      </c>
      <c r="C66" s="27" t="str">
        <f>IF(IM!C66="","",IM!C66)</f>
        <v/>
      </c>
      <c r="D66" s="27" t="str">
        <f>IF(IM!D66="","",IM!D66)</f>
        <v/>
      </c>
      <c r="E66" s="26" t="e">
        <f>IF(IM!#REF!="","",IM!#REF!)</f>
        <v>#REF!</v>
      </c>
      <c r="F66" s="26">
        <f>IF(IM!F66="","",IM!F66)</f>
        <v>0</v>
      </c>
      <c r="G66" s="26" t="str">
        <f>IF(IM!K66="","",IM!K66)</f>
        <v/>
      </c>
      <c r="H66" s="26" t="e">
        <f>IF(IM!#REF!="","",IM!#REF!)</f>
        <v>#REF!</v>
      </c>
      <c r="I66" s="26" t="e">
        <f>IF(IM!#REF!="","",IM!#REF!)</f>
        <v>#REF!</v>
      </c>
      <c r="J66" s="26" t="e">
        <f>IF(IM!#REF!="","",IM!#REF!)</f>
        <v>#REF!</v>
      </c>
      <c r="K66" s="26" t="str">
        <f>IF(IM!M66="","",IM!M66)</f>
        <v/>
      </c>
      <c r="L66" s="26" t="e">
        <f>IF(IM!#REF!="","",IM!#REF!)</f>
        <v>#REF!</v>
      </c>
      <c r="M66" s="28" t="str">
        <f>IF(IM!P66="","",IM!P66)</f>
        <v/>
      </c>
      <c r="N66" s="16" t="str">
        <f>IF(IM!Q66="","",IM!Q66)</f>
        <v/>
      </c>
      <c r="O66" s="16" t="str">
        <f>IF(IM!R66="","",IM!R66)</f>
        <v/>
      </c>
      <c r="P66" s="16" t="e">
        <f>IF(IM!#REF!="","",IM!#REF!)</f>
        <v>#REF!</v>
      </c>
      <c r="Q66" s="16" t="e">
        <f>IF(IM!#REF!="","",IM!#REF!)</f>
        <v>#REF!</v>
      </c>
      <c r="R66" s="16">
        <f>IF(IM!U66="","",IM!U66)</f>
        <v>0</v>
      </c>
      <c r="S66" s="7"/>
      <c r="T66" s="7"/>
      <c r="U66" s="7"/>
      <c r="V66" s="7"/>
      <c r="W66" s="7"/>
    </row>
    <row r="67" spans="1:23" x14ac:dyDescent="0.2">
      <c r="A67" s="16">
        <v>57</v>
      </c>
      <c r="B67" s="26" t="str">
        <f>IF(IM!B67="","",IM!B67)</f>
        <v/>
      </c>
      <c r="C67" s="27" t="str">
        <f>IF(IM!C67="","",IM!C67)</f>
        <v/>
      </c>
      <c r="D67" s="27" t="str">
        <f>IF(IM!D67="","",IM!D67)</f>
        <v/>
      </c>
      <c r="E67" s="26" t="e">
        <f>IF(IM!#REF!="","",IM!#REF!)</f>
        <v>#REF!</v>
      </c>
      <c r="F67" s="26">
        <f>IF(IM!F67="","",IM!F67)</f>
        <v>0</v>
      </c>
      <c r="G67" s="26" t="str">
        <f>IF(IM!K67="","",IM!K67)</f>
        <v/>
      </c>
      <c r="H67" s="26" t="e">
        <f>IF(IM!#REF!="","",IM!#REF!)</f>
        <v>#REF!</v>
      </c>
      <c r="I67" s="26" t="e">
        <f>IF(IM!#REF!="","",IM!#REF!)</f>
        <v>#REF!</v>
      </c>
      <c r="J67" s="26" t="e">
        <f>IF(IM!#REF!="","",IM!#REF!)</f>
        <v>#REF!</v>
      </c>
      <c r="K67" s="26" t="str">
        <f>IF(IM!M67="","",IM!M67)</f>
        <v/>
      </c>
      <c r="L67" s="26" t="e">
        <f>IF(IM!#REF!="","",IM!#REF!)</f>
        <v>#REF!</v>
      </c>
      <c r="M67" s="28" t="str">
        <f>IF(IM!P67="","",IM!P67)</f>
        <v/>
      </c>
      <c r="N67" s="16" t="str">
        <f>IF(IM!Q67="","",IM!Q67)</f>
        <v/>
      </c>
      <c r="O67" s="16" t="str">
        <f>IF(IM!R67="","",IM!R67)</f>
        <v/>
      </c>
      <c r="P67" s="16" t="e">
        <f>IF(IM!#REF!="","",IM!#REF!)</f>
        <v>#REF!</v>
      </c>
      <c r="Q67" s="16" t="e">
        <f>IF(IM!#REF!="","",IM!#REF!)</f>
        <v>#REF!</v>
      </c>
      <c r="R67" s="16">
        <f>IF(IM!U67="","",IM!U67)</f>
        <v>0</v>
      </c>
      <c r="S67" s="7"/>
      <c r="T67" s="7"/>
      <c r="U67" s="7"/>
      <c r="V67" s="7"/>
      <c r="W67" s="7"/>
    </row>
    <row r="68" spans="1:23" x14ac:dyDescent="0.2">
      <c r="A68" s="16">
        <v>58</v>
      </c>
      <c r="B68" s="26" t="str">
        <f>IF(IM!B68="","",IM!B68)</f>
        <v/>
      </c>
      <c r="C68" s="27" t="str">
        <f>IF(IM!C68="","",IM!C68)</f>
        <v/>
      </c>
      <c r="D68" s="27" t="str">
        <f>IF(IM!D68="","",IM!D68)</f>
        <v/>
      </c>
      <c r="E68" s="26" t="e">
        <f>IF(IM!#REF!="","",IM!#REF!)</f>
        <v>#REF!</v>
      </c>
      <c r="F68" s="26">
        <f>IF(IM!F68="","",IM!F68)</f>
        <v>0</v>
      </c>
      <c r="G68" s="26" t="str">
        <f>IF(IM!K68="","",IM!K68)</f>
        <v/>
      </c>
      <c r="H68" s="26" t="e">
        <f>IF(IM!#REF!="","",IM!#REF!)</f>
        <v>#REF!</v>
      </c>
      <c r="I68" s="26" t="e">
        <f>IF(IM!#REF!="","",IM!#REF!)</f>
        <v>#REF!</v>
      </c>
      <c r="J68" s="26" t="e">
        <f>IF(IM!#REF!="","",IM!#REF!)</f>
        <v>#REF!</v>
      </c>
      <c r="K68" s="26" t="str">
        <f>IF(IM!M68="","",IM!M68)</f>
        <v/>
      </c>
      <c r="L68" s="26" t="e">
        <f>IF(IM!#REF!="","",IM!#REF!)</f>
        <v>#REF!</v>
      </c>
      <c r="M68" s="28" t="str">
        <f>IF(IM!P68="","",IM!P68)</f>
        <v/>
      </c>
      <c r="N68" s="16" t="str">
        <f>IF(IM!Q68="","",IM!Q68)</f>
        <v/>
      </c>
      <c r="O68" s="16" t="str">
        <f>IF(IM!R68="","",IM!R68)</f>
        <v/>
      </c>
      <c r="P68" s="16" t="e">
        <f>IF(IM!#REF!="","",IM!#REF!)</f>
        <v>#REF!</v>
      </c>
      <c r="Q68" s="16" t="e">
        <f>IF(IM!#REF!="","",IM!#REF!)</f>
        <v>#REF!</v>
      </c>
      <c r="R68" s="16">
        <f>IF(IM!U68="","",IM!U68)</f>
        <v>0</v>
      </c>
      <c r="S68" s="7"/>
      <c r="T68" s="7"/>
      <c r="U68" s="7"/>
      <c r="V68" s="7"/>
      <c r="W68" s="7"/>
    </row>
    <row r="69" spans="1:23" x14ac:dyDescent="0.2">
      <c r="A69" s="16">
        <v>59</v>
      </c>
      <c r="B69" s="26" t="str">
        <f>IF(IM!B69="","",IM!B69)</f>
        <v/>
      </c>
      <c r="C69" s="27" t="str">
        <f>IF(IM!C69="","",IM!C69)</f>
        <v/>
      </c>
      <c r="D69" s="27" t="str">
        <f>IF(IM!D69="","",IM!D69)</f>
        <v/>
      </c>
      <c r="E69" s="26" t="e">
        <f>IF(IM!#REF!="","",IM!#REF!)</f>
        <v>#REF!</v>
      </c>
      <c r="F69" s="26">
        <f>IF(IM!F69="","",IM!F69)</f>
        <v>0</v>
      </c>
      <c r="G69" s="26" t="str">
        <f>IF(IM!K69="","",IM!K69)</f>
        <v/>
      </c>
      <c r="H69" s="26" t="e">
        <f>IF(IM!#REF!="","",IM!#REF!)</f>
        <v>#REF!</v>
      </c>
      <c r="I69" s="26" t="e">
        <f>IF(IM!#REF!="","",IM!#REF!)</f>
        <v>#REF!</v>
      </c>
      <c r="J69" s="26" t="e">
        <f>IF(IM!#REF!="","",IM!#REF!)</f>
        <v>#REF!</v>
      </c>
      <c r="K69" s="26" t="str">
        <f>IF(IM!M69="","",IM!M69)</f>
        <v/>
      </c>
      <c r="L69" s="26" t="e">
        <f>IF(IM!#REF!="","",IM!#REF!)</f>
        <v>#REF!</v>
      </c>
      <c r="M69" s="28" t="str">
        <f>IF(IM!P69="","",IM!P69)</f>
        <v/>
      </c>
      <c r="N69" s="16" t="str">
        <f>IF(IM!Q69="","",IM!Q69)</f>
        <v/>
      </c>
      <c r="O69" s="16" t="str">
        <f>IF(IM!R69="","",IM!R69)</f>
        <v/>
      </c>
      <c r="P69" s="16" t="e">
        <f>IF(IM!#REF!="","",IM!#REF!)</f>
        <v>#REF!</v>
      </c>
      <c r="Q69" s="16" t="e">
        <f>IF(IM!#REF!="","",IM!#REF!)</f>
        <v>#REF!</v>
      </c>
      <c r="R69" s="16">
        <f>IF(IM!U69="","",IM!U69)</f>
        <v>0</v>
      </c>
      <c r="S69" s="7"/>
      <c r="T69" s="7"/>
      <c r="U69" s="7"/>
      <c r="V69" s="7"/>
      <c r="W69" s="7"/>
    </row>
    <row r="70" spans="1:23" x14ac:dyDescent="0.2">
      <c r="A70" s="16">
        <v>60</v>
      </c>
      <c r="B70" s="26" t="str">
        <f>IF(IM!B70="","",IM!B70)</f>
        <v/>
      </c>
      <c r="C70" s="27" t="str">
        <f>IF(IM!C70="","",IM!C70)</f>
        <v/>
      </c>
      <c r="D70" s="27" t="str">
        <f>IF(IM!D70="","",IM!D70)</f>
        <v/>
      </c>
      <c r="E70" s="26" t="e">
        <f>IF(IM!#REF!="","",IM!#REF!)</f>
        <v>#REF!</v>
      </c>
      <c r="F70" s="26">
        <f>IF(IM!F70="","",IM!F70)</f>
        <v>0</v>
      </c>
      <c r="G70" s="26" t="str">
        <f>IF(IM!K70="","",IM!K70)</f>
        <v/>
      </c>
      <c r="H70" s="26" t="e">
        <f>IF(IM!#REF!="","",IM!#REF!)</f>
        <v>#REF!</v>
      </c>
      <c r="I70" s="26" t="e">
        <f>IF(IM!#REF!="","",IM!#REF!)</f>
        <v>#REF!</v>
      </c>
      <c r="J70" s="26" t="e">
        <f>IF(IM!#REF!="","",IM!#REF!)</f>
        <v>#REF!</v>
      </c>
      <c r="K70" s="26" t="str">
        <f>IF(IM!M70="","",IM!M70)</f>
        <v/>
      </c>
      <c r="L70" s="26" t="e">
        <f>IF(IM!#REF!="","",IM!#REF!)</f>
        <v>#REF!</v>
      </c>
      <c r="M70" s="28" t="str">
        <f>IF(IM!P70="","",IM!P70)</f>
        <v/>
      </c>
      <c r="N70" s="16" t="str">
        <f>IF(IM!Q70="","",IM!Q70)</f>
        <v/>
      </c>
      <c r="O70" s="16" t="str">
        <f>IF(IM!R70="","",IM!R70)</f>
        <v/>
      </c>
      <c r="P70" s="16" t="e">
        <f>IF(IM!#REF!="","",IM!#REF!)</f>
        <v>#REF!</v>
      </c>
      <c r="Q70" s="16" t="e">
        <f>IF(IM!#REF!="","",IM!#REF!)</f>
        <v>#REF!</v>
      </c>
      <c r="R70" s="16">
        <f>IF(IM!U70="","",IM!U70)</f>
        <v>0</v>
      </c>
      <c r="S70" s="7"/>
      <c r="T70" s="7"/>
      <c r="U70" s="7"/>
      <c r="V70" s="7"/>
      <c r="W70" s="7"/>
    </row>
    <row r="71" spans="1:23" x14ac:dyDescent="0.2">
      <c r="A71" s="16">
        <v>61</v>
      </c>
      <c r="B71" s="26" t="str">
        <f>IF(IM!B71="","",IM!B71)</f>
        <v/>
      </c>
      <c r="C71" s="27" t="str">
        <f>IF(IM!C71="","",IM!C71)</f>
        <v/>
      </c>
      <c r="D71" s="27" t="str">
        <f>IF(IM!D71="","",IM!D71)</f>
        <v/>
      </c>
      <c r="E71" s="26" t="e">
        <f>IF(IM!#REF!="","",IM!#REF!)</f>
        <v>#REF!</v>
      </c>
      <c r="F71" s="26">
        <f>IF(IM!F71="","",IM!F71)</f>
        <v>0</v>
      </c>
      <c r="G71" s="26" t="str">
        <f>IF(IM!K71="","",IM!K71)</f>
        <v/>
      </c>
      <c r="H71" s="26" t="e">
        <f>IF(IM!#REF!="","",IM!#REF!)</f>
        <v>#REF!</v>
      </c>
      <c r="I71" s="26" t="e">
        <f>IF(IM!#REF!="","",IM!#REF!)</f>
        <v>#REF!</v>
      </c>
      <c r="J71" s="26" t="e">
        <f>IF(IM!#REF!="","",IM!#REF!)</f>
        <v>#REF!</v>
      </c>
      <c r="K71" s="26" t="str">
        <f>IF(IM!M71="","",IM!M71)</f>
        <v/>
      </c>
      <c r="L71" s="26" t="e">
        <f>IF(IM!#REF!="","",IM!#REF!)</f>
        <v>#REF!</v>
      </c>
      <c r="M71" s="28" t="str">
        <f>IF(IM!P71="","",IM!P71)</f>
        <v/>
      </c>
      <c r="N71" s="16" t="str">
        <f>IF(IM!Q71="","",IM!Q71)</f>
        <v/>
      </c>
      <c r="O71" s="16" t="str">
        <f>IF(IM!R71="","",IM!R71)</f>
        <v/>
      </c>
      <c r="P71" s="16" t="e">
        <f>IF(IM!#REF!="","",IM!#REF!)</f>
        <v>#REF!</v>
      </c>
      <c r="Q71" s="16" t="e">
        <f>IF(IM!#REF!="","",IM!#REF!)</f>
        <v>#REF!</v>
      </c>
      <c r="R71" s="16">
        <f>IF(IM!U71="","",IM!U71)</f>
        <v>0</v>
      </c>
      <c r="S71" s="7"/>
      <c r="T71" s="7"/>
      <c r="U71" s="7"/>
      <c r="V71" s="7"/>
      <c r="W71" s="7"/>
    </row>
    <row r="72" spans="1:23" x14ac:dyDescent="0.2">
      <c r="A72" s="16">
        <v>62</v>
      </c>
      <c r="B72" s="26" t="str">
        <f>IF(IM!B72="","",IM!B72)</f>
        <v/>
      </c>
      <c r="C72" s="27" t="str">
        <f>IF(IM!C72="","",IM!C72)</f>
        <v/>
      </c>
      <c r="D72" s="27" t="str">
        <f>IF(IM!D72="","",IM!D72)</f>
        <v/>
      </c>
      <c r="E72" s="26" t="e">
        <f>IF(IM!#REF!="","",IM!#REF!)</f>
        <v>#REF!</v>
      </c>
      <c r="F72" s="26">
        <f>IF(IM!F72="","",IM!F72)</f>
        <v>0</v>
      </c>
      <c r="G72" s="26" t="str">
        <f>IF(IM!K72="","",IM!K72)</f>
        <v/>
      </c>
      <c r="H72" s="26" t="e">
        <f>IF(IM!#REF!="","",IM!#REF!)</f>
        <v>#REF!</v>
      </c>
      <c r="I72" s="26" t="e">
        <f>IF(IM!#REF!="","",IM!#REF!)</f>
        <v>#REF!</v>
      </c>
      <c r="J72" s="26" t="e">
        <f>IF(IM!#REF!="","",IM!#REF!)</f>
        <v>#REF!</v>
      </c>
      <c r="K72" s="26" t="str">
        <f>IF(IM!M72="","",IM!M72)</f>
        <v/>
      </c>
      <c r="L72" s="26" t="e">
        <f>IF(IM!#REF!="","",IM!#REF!)</f>
        <v>#REF!</v>
      </c>
      <c r="M72" s="28" t="str">
        <f>IF(IM!P72="","",IM!P72)</f>
        <v/>
      </c>
      <c r="N72" s="16" t="str">
        <f>IF(IM!Q72="","",IM!Q72)</f>
        <v/>
      </c>
      <c r="O72" s="16" t="str">
        <f>IF(IM!R72="","",IM!R72)</f>
        <v/>
      </c>
      <c r="P72" s="16" t="e">
        <f>IF(IM!#REF!="","",IM!#REF!)</f>
        <v>#REF!</v>
      </c>
      <c r="Q72" s="16" t="e">
        <f>IF(IM!#REF!="","",IM!#REF!)</f>
        <v>#REF!</v>
      </c>
      <c r="R72" s="16">
        <f>IF(IM!U72="","",IM!U72)</f>
        <v>0</v>
      </c>
      <c r="S72" s="7"/>
      <c r="T72" s="7"/>
      <c r="U72" s="7"/>
      <c r="V72" s="7"/>
      <c r="W72" s="7"/>
    </row>
    <row r="73" spans="1:23" x14ac:dyDescent="0.2">
      <c r="A73" s="16">
        <v>63</v>
      </c>
      <c r="B73" s="26" t="str">
        <f>IF(IM!B73="","",IM!B73)</f>
        <v/>
      </c>
      <c r="C73" s="27" t="str">
        <f>IF(IM!C73="","",IM!C73)</f>
        <v/>
      </c>
      <c r="D73" s="27" t="str">
        <f>IF(IM!D73="","",IM!D73)</f>
        <v/>
      </c>
      <c r="E73" s="26" t="e">
        <f>IF(IM!#REF!="","",IM!#REF!)</f>
        <v>#REF!</v>
      </c>
      <c r="F73" s="26">
        <f>IF(IM!F73="","",IM!F73)</f>
        <v>0</v>
      </c>
      <c r="G73" s="26" t="str">
        <f>IF(IM!K73="","",IM!K73)</f>
        <v/>
      </c>
      <c r="H73" s="26" t="e">
        <f>IF(IM!#REF!="","",IM!#REF!)</f>
        <v>#REF!</v>
      </c>
      <c r="I73" s="26" t="e">
        <f>IF(IM!#REF!="","",IM!#REF!)</f>
        <v>#REF!</v>
      </c>
      <c r="J73" s="26" t="e">
        <f>IF(IM!#REF!="","",IM!#REF!)</f>
        <v>#REF!</v>
      </c>
      <c r="K73" s="26" t="str">
        <f>IF(IM!M73="","",IM!M73)</f>
        <v/>
      </c>
      <c r="L73" s="26" t="e">
        <f>IF(IM!#REF!="","",IM!#REF!)</f>
        <v>#REF!</v>
      </c>
      <c r="M73" s="28" t="str">
        <f>IF(IM!P73="","",IM!P73)</f>
        <v/>
      </c>
      <c r="N73" s="16" t="str">
        <f>IF(IM!Q73="","",IM!Q73)</f>
        <v/>
      </c>
      <c r="O73" s="16" t="str">
        <f>IF(IM!R73="","",IM!R73)</f>
        <v/>
      </c>
      <c r="P73" s="16" t="e">
        <f>IF(IM!#REF!="","",IM!#REF!)</f>
        <v>#REF!</v>
      </c>
      <c r="Q73" s="16" t="e">
        <f>IF(IM!#REF!="","",IM!#REF!)</f>
        <v>#REF!</v>
      </c>
      <c r="R73" s="16">
        <f>IF(IM!U73="","",IM!U73)</f>
        <v>0</v>
      </c>
      <c r="S73" s="7"/>
      <c r="T73" s="7"/>
      <c r="U73" s="7"/>
      <c r="V73" s="7"/>
      <c r="W73" s="7"/>
    </row>
    <row r="74" spans="1:23" x14ac:dyDescent="0.2">
      <c r="A74" s="16">
        <v>64</v>
      </c>
      <c r="B74" s="26" t="str">
        <f>IF(IM!B74="","",IM!B74)</f>
        <v/>
      </c>
      <c r="C74" s="27" t="str">
        <f>IF(IM!C74="","",IM!C74)</f>
        <v/>
      </c>
      <c r="D74" s="27" t="str">
        <f>IF(IM!D74="","",IM!D74)</f>
        <v/>
      </c>
      <c r="E74" s="26" t="e">
        <f>IF(IM!#REF!="","",IM!#REF!)</f>
        <v>#REF!</v>
      </c>
      <c r="F74" s="26">
        <f>IF(IM!F74="","",IM!F74)</f>
        <v>0</v>
      </c>
      <c r="G74" s="26" t="str">
        <f>IF(IM!K74="","",IM!K74)</f>
        <v/>
      </c>
      <c r="H74" s="26" t="e">
        <f>IF(IM!#REF!="","",IM!#REF!)</f>
        <v>#REF!</v>
      </c>
      <c r="I74" s="26" t="e">
        <f>IF(IM!#REF!="","",IM!#REF!)</f>
        <v>#REF!</v>
      </c>
      <c r="J74" s="26" t="e">
        <f>IF(IM!#REF!="","",IM!#REF!)</f>
        <v>#REF!</v>
      </c>
      <c r="K74" s="26" t="str">
        <f>IF(IM!M74="","",IM!M74)</f>
        <v/>
      </c>
      <c r="L74" s="26" t="e">
        <f>IF(IM!#REF!="","",IM!#REF!)</f>
        <v>#REF!</v>
      </c>
      <c r="M74" s="28" t="str">
        <f>IF(IM!P74="","",IM!P74)</f>
        <v/>
      </c>
      <c r="N74" s="16" t="str">
        <f>IF(IM!Q74="","",IM!Q74)</f>
        <v/>
      </c>
      <c r="O74" s="16" t="str">
        <f>IF(IM!R74="","",IM!R74)</f>
        <v/>
      </c>
      <c r="P74" s="16" t="e">
        <f>IF(IM!#REF!="","",IM!#REF!)</f>
        <v>#REF!</v>
      </c>
      <c r="Q74" s="16" t="e">
        <f>IF(IM!#REF!="","",IM!#REF!)</f>
        <v>#REF!</v>
      </c>
      <c r="R74" s="16">
        <f>IF(IM!U74="","",IM!U74)</f>
        <v>0</v>
      </c>
      <c r="S74" s="7"/>
      <c r="T74" s="7"/>
      <c r="U74" s="7"/>
      <c r="V74" s="7"/>
      <c r="W74" s="7"/>
    </row>
    <row r="75" spans="1:23" x14ac:dyDescent="0.2">
      <c r="A75" s="16">
        <v>65</v>
      </c>
      <c r="B75" s="26" t="str">
        <f>IF(IM!B75="","",IM!B75)</f>
        <v/>
      </c>
      <c r="C75" s="27" t="str">
        <f>IF(IM!C75="","",IM!C75)</f>
        <v/>
      </c>
      <c r="D75" s="27" t="str">
        <f>IF(IM!D75="","",IM!D75)</f>
        <v/>
      </c>
      <c r="E75" s="26" t="e">
        <f>IF(IM!#REF!="","",IM!#REF!)</f>
        <v>#REF!</v>
      </c>
      <c r="F75" s="26">
        <f>IF(IM!F75="","",IM!F75)</f>
        <v>0</v>
      </c>
      <c r="G75" s="26" t="str">
        <f>IF(IM!K75="","",IM!K75)</f>
        <v/>
      </c>
      <c r="H75" s="26" t="e">
        <f>IF(IM!#REF!="","",IM!#REF!)</f>
        <v>#REF!</v>
      </c>
      <c r="I75" s="26" t="e">
        <f>IF(IM!#REF!="","",IM!#REF!)</f>
        <v>#REF!</v>
      </c>
      <c r="J75" s="26" t="e">
        <f>IF(IM!#REF!="","",IM!#REF!)</f>
        <v>#REF!</v>
      </c>
      <c r="K75" s="26" t="str">
        <f>IF(IM!M75="","",IM!M75)</f>
        <v/>
      </c>
      <c r="L75" s="26" t="e">
        <f>IF(IM!#REF!="","",IM!#REF!)</f>
        <v>#REF!</v>
      </c>
      <c r="M75" s="28" t="str">
        <f>IF(IM!P75="","",IM!P75)</f>
        <v/>
      </c>
      <c r="N75" s="16" t="str">
        <f>IF(IM!Q75="","",IM!Q75)</f>
        <v/>
      </c>
      <c r="O75" s="16" t="str">
        <f>IF(IM!R75="","",IM!R75)</f>
        <v/>
      </c>
      <c r="P75" s="16" t="e">
        <f>IF(IM!#REF!="","",IM!#REF!)</f>
        <v>#REF!</v>
      </c>
      <c r="Q75" s="16" t="e">
        <f>IF(IM!#REF!="","",IM!#REF!)</f>
        <v>#REF!</v>
      </c>
      <c r="R75" s="16">
        <f>IF(IM!U75="","",IM!U75)</f>
        <v>0</v>
      </c>
      <c r="S75" s="7"/>
      <c r="T75" s="7"/>
      <c r="U75" s="7"/>
      <c r="V75" s="7"/>
      <c r="W75" s="7"/>
    </row>
    <row r="76" spans="1:23" x14ac:dyDescent="0.2">
      <c r="A76" s="16">
        <v>66</v>
      </c>
      <c r="B76" s="26" t="str">
        <f>IF(IM!B76="","",IM!B76)</f>
        <v/>
      </c>
      <c r="C76" s="27" t="str">
        <f>IF(IM!C76="","",IM!C76)</f>
        <v/>
      </c>
      <c r="D76" s="27" t="str">
        <f>IF(IM!D76="","",IM!D76)</f>
        <v/>
      </c>
      <c r="E76" s="26" t="e">
        <f>IF(IM!#REF!="","",IM!#REF!)</f>
        <v>#REF!</v>
      </c>
      <c r="F76" s="26">
        <f>IF(IM!F76="","",IM!F76)</f>
        <v>0</v>
      </c>
      <c r="G76" s="26" t="str">
        <f>IF(IM!K76="","",IM!K76)</f>
        <v/>
      </c>
      <c r="H76" s="26" t="e">
        <f>IF(IM!#REF!="","",IM!#REF!)</f>
        <v>#REF!</v>
      </c>
      <c r="I76" s="26" t="e">
        <f>IF(IM!#REF!="","",IM!#REF!)</f>
        <v>#REF!</v>
      </c>
      <c r="J76" s="26" t="e">
        <f>IF(IM!#REF!="","",IM!#REF!)</f>
        <v>#REF!</v>
      </c>
      <c r="K76" s="26" t="str">
        <f>IF(IM!M76="","",IM!M76)</f>
        <v/>
      </c>
      <c r="L76" s="26" t="e">
        <f>IF(IM!#REF!="","",IM!#REF!)</f>
        <v>#REF!</v>
      </c>
      <c r="M76" s="28" t="str">
        <f>IF(IM!P76="","",IM!P76)</f>
        <v/>
      </c>
      <c r="N76" s="16" t="str">
        <f>IF(IM!Q76="","",IM!Q76)</f>
        <v/>
      </c>
      <c r="O76" s="16" t="str">
        <f>IF(IM!R76="","",IM!R76)</f>
        <v/>
      </c>
      <c r="P76" s="16" t="e">
        <f>IF(IM!#REF!="","",IM!#REF!)</f>
        <v>#REF!</v>
      </c>
      <c r="Q76" s="16" t="e">
        <f>IF(IM!#REF!="","",IM!#REF!)</f>
        <v>#REF!</v>
      </c>
      <c r="R76" s="16">
        <f>IF(IM!U76="","",IM!U76)</f>
        <v>0</v>
      </c>
      <c r="S76" s="7"/>
      <c r="T76" s="7"/>
      <c r="U76" s="7"/>
      <c r="V76" s="7"/>
      <c r="W76" s="7"/>
    </row>
    <row r="77" spans="1:23" x14ac:dyDescent="0.2">
      <c r="A77" s="16">
        <v>67</v>
      </c>
      <c r="B77" s="26" t="str">
        <f>IF(IM!B77="","",IM!B77)</f>
        <v/>
      </c>
      <c r="C77" s="27" t="str">
        <f>IF(IM!C77="","",IM!C77)</f>
        <v/>
      </c>
      <c r="D77" s="27" t="str">
        <f>IF(IM!D77="","",IM!D77)</f>
        <v/>
      </c>
      <c r="E77" s="26" t="e">
        <f>IF(IM!#REF!="","",IM!#REF!)</f>
        <v>#REF!</v>
      </c>
      <c r="F77" s="26">
        <f>IF(IM!F77="","",IM!F77)</f>
        <v>0</v>
      </c>
      <c r="G77" s="26" t="str">
        <f>IF(IM!K77="","",IM!K77)</f>
        <v/>
      </c>
      <c r="H77" s="26" t="e">
        <f>IF(IM!#REF!="","",IM!#REF!)</f>
        <v>#REF!</v>
      </c>
      <c r="I77" s="26" t="e">
        <f>IF(IM!#REF!="","",IM!#REF!)</f>
        <v>#REF!</v>
      </c>
      <c r="J77" s="26" t="e">
        <f>IF(IM!#REF!="","",IM!#REF!)</f>
        <v>#REF!</v>
      </c>
      <c r="K77" s="26" t="str">
        <f>IF(IM!M77="","",IM!M77)</f>
        <v/>
      </c>
      <c r="L77" s="26" t="e">
        <f>IF(IM!#REF!="","",IM!#REF!)</f>
        <v>#REF!</v>
      </c>
      <c r="M77" s="28" t="str">
        <f>IF(IM!P77="","",IM!P77)</f>
        <v/>
      </c>
      <c r="N77" s="16" t="str">
        <f>IF(IM!Q77="","",IM!Q77)</f>
        <v/>
      </c>
      <c r="O77" s="16" t="str">
        <f>IF(IM!R77="","",IM!R77)</f>
        <v/>
      </c>
      <c r="P77" s="16" t="e">
        <f>IF(IM!#REF!="","",IM!#REF!)</f>
        <v>#REF!</v>
      </c>
      <c r="Q77" s="16" t="e">
        <f>IF(IM!#REF!="","",IM!#REF!)</f>
        <v>#REF!</v>
      </c>
      <c r="R77" s="16">
        <f>IF(IM!U77="","",IM!U77)</f>
        <v>0</v>
      </c>
      <c r="S77" s="7"/>
      <c r="T77" s="7"/>
      <c r="U77" s="7"/>
      <c r="V77" s="7"/>
      <c r="W77" s="7"/>
    </row>
    <row r="78" spans="1:23" x14ac:dyDescent="0.2">
      <c r="A78" s="16">
        <v>68</v>
      </c>
      <c r="B78" s="26" t="str">
        <f>IF(IM!B78="","",IM!B78)</f>
        <v/>
      </c>
      <c r="C78" s="27" t="str">
        <f>IF(IM!C78="","",IM!C78)</f>
        <v/>
      </c>
      <c r="D78" s="27" t="str">
        <f>IF(IM!D78="","",IM!D78)</f>
        <v/>
      </c>
      <c r="E78" s="26" t="e">
        <f>IF(IM!#REF!="","",IM!#REF!)</f>
        <v>#REF!</v>
      </c>
      <c r="F78" s="26">
        <f>IF(IM!F78="","",IM!F78)</f>
        <v>0</v>
      </c>
      <c r="G78" s="26" t="str">
        <f>IF(IM!K78="","",IM!K78)</f>
        <v/>
      </c>
      <c r="H78" s="26" t="e">
        <f>IF(IM!#REF!="","",IM!#REF!)</f>
        <v>#REF!</v>
      </c>
      <c r="I78" s="26" t="e">
        <f>IF(IM!#REF!="","",IM!#REF!)</f>
        <v>#REF!</v>
      </c>
      <c r="J78" s="26" t="e">
        <f>IF(IM!#REF!="","",IM!#REF!)</f>
        <v>#REF!</v>
      </c>
      <c r="K78" s="26" t="str">
        <f>IF(IM!M78="","",IM!M78)</f>
        <v/>
      </c>
      <c r="L78" s="26" t="e">
        <f>IF(IM!#REF!="","",IM!#REF!)</f>
        <v>#REF!</v>
      </c>
      <c r="M78" s="28" t="str">
        <f>IF(IM!P78="","",IM!P78)</f>
        <v/>
      </c>
      <c r="N78" s="16" t="str">
        <f>IF(IM!Q78="","",IM!Q78)</f>
        <v/>
      </c>
      <c r="O78" s="16" t="str">
        <f>IF(IM!R78="","",IM!R78)</f>
        <v/>
      </c>
      <c r="P78" s="16" t="e">
        <f>IF(IM!#REF!="","",IM!#REF!)</f>
        <v>#REF!</v>
      </c>
      <c r="Q78" s="16" t="e">
        <f>IF(IM!#REF!="","",IM!#REF!)</f>
        <v>#REF!</v>
      </c>
      <c r="R78" s="16">
        <f>IF(IM!U78="","",IM!U78)</f>
        <v>0</v>
      </c>
      <c r="S78" s="7"/>
      <c r="T78" s="7"/>
      <c r="U78" s="7"/>
      <c r="V78" s="7"/>
      <c r="W78" s="7"/>
    </row>
    <row r="79" spans="1:23" x14ac:dyDescent="0.2">
      <c r="A79" s="16">
        <v>69</v>
      </c>
      <c r="B79" s="26" t="str">
        <f>IF(IM!B79="","",IM!B79)</f>
        <v/>
      </c>
      <c r="C79" s="27" t="str">
        <f>IF(IM!C79="","",IM!C79)</f>
        <v/>
      </c>
      <c r="D79" s="27" t="str">
        <f>IF(IM!D79="","",IM!D79)</f>
        <v/>
      </c>
      <c r="E79" s="26" t="e">
        <f>IF(IM!#REF!="","",IM!#REF!)</f>
        <v>#REF!</v>
      </c>
      <c r="F79" s="26">
        <f>IF(IM!F79="","",IM!F79)</f>
        <v>0</v>
      </c>
      <c r="G79" s="26" t="str">
        <f>IF(IM!K79="","",IM!K79)</f>
        <v/>
      </c>
      <c r="H79" s="26" t="e">
        <f>IF(IM!#REF!="","",IM!#REF!)</f>
        <v>#REF!</v>
      </c>
      <c r="I79" s="26" t="e">
        <f>IF(IM!#REF!="","",IM!#REF!)</f>
        <v>#REF!</v>
      </c>
      <c r="J79" s="26" t="e">
        <f>IF(IM!#REF!="","",IM!#REF!)</f>
        <v>#REF!</v>
      </c>
      <c r="K79" s="26" t="str">
        <f>IF(IM!M79="","",IM!M79)</f>
        <v/>
      </c>
      <c r="L79" s="26" t="e">
        <f>IF(IM!#REF!="","",IM!#REF!)</f>
        <v>#REF!</v>
      </c>
      <c r="M79" s="28" t="str">
        <f>IF(IM!P79="","",IM!P79)</f>
        <v/>
      </c>
      <c r="N79" s="16" t="str">
        <f>IF(IM!Q79="","",IM!Q79)</f>
        <v/>
      </c>
      <c r="O79" s="16" t="str">
        <f>IF(IM!R79="","",IM!R79)</f>
        <v/>
      </c>
      <c r="P79" s="16" t="e">
        <f>IF(IM!#REF!="","",IM!#REF!)</f>
        <v>#REF!</v>
      </c>
      <c r="Q79" s="16" t="e">
        <f>IF(IM!#REF!="","",IM!#REF!)</f>
        <v>#REF!</v>
      </c>
      <c r="R79" s="16">
        <f>IF(IM!U79="","",IM!U79)</f>
        <v>0</v>
      </c>
      <c r="S79" s="7"/>
      <c r="T79" s="7"/>
      <c r="U79" s="7"/>
      <c r="V79" s="7"/>
      <c r="W79" s="7"/>
    </row>
    <row r="80" spans="1:23" x14ac:dyDescent="0.2">
      <c r="A80" s="16">
        <v>70</v>
      </c>
      <c r="B80" s="26" t="str">
        <f>IF(IM!B80="","",IM!B80)</f>
        <v/>
      </c>
      <c r="C80" s="27" t="str">
        <f>IF(IM!C80="","",IM!C80)</f>
        <v/>
      </c>
      <c r="D80" s="27" t="str">
        <f>IF(IM!D80="","",IM!D80)</f>
        <v/>
      </c>
      <c r="E80" s="26" t="e">
        <f>IF(IM!#REF!="","",IM!#REF!)</f>
        <v>#REF!</v>
      </c>
      <c r="F80" s="26">
        <f>IF(IM!F80="","",IM!F80)</f>
        <v>0</v>
      </c>
      <c r="G80" s="26" t="str">
        <f>IF(IM!K80="","",IM!K80)</f>
        <v/>
      </c>
      <c r="H80" s="26" t="e">
        <f>IF(IM!#REF!="","",IM!#REF!)</f>
        <v>#REF!</v>
      </c>
      <c r="I80" s="26" t="e">
        <f>IF(IM!#REF!="","",IM!#REF!)</f>
        <v>#REF!</v>
      </c>
      <c r="J80" s="26" t="e">
        <f>IF(IM!#REF!="","",IM!#REF!)</f>
        <v>#REF!</v>
      </c>
      <c r="K80" s="26" t="str">
        <f>IF(IM!M80="","",IM!M80)</f>
        <v/>
      </c>
      <c r="L80" s="26" t="e">
        <f>IF(IM!#REF!="","",IM!#REF!)</f>
        <v>#REF!</v>
      </c>
      <c r="M80" s="28" t="str">
        <f>IF(IM!P80="","",IM!P80)</f>
        <v/>
      </c>
      <c r="N80" s="16" t="str">
        <f>IF(IM!Q80="","",IM!Q80)</f>
        <v/>
      </c>
      <c r="O80" s="16" t="str">
        <f>IF(IM!R80="","",IM!R80)</f>
        <v/>
      </c>
      <c r="P80" s="16" t="e">
        <f>IF(IM!#REF!="","",IM!#REF!)</f>
        <v>#REF!</v>
      </c>
      <c r="Q80" s="16" t="e">
        <f>IF(IM!#REF!="","",IM!#REF!)</f>
        <v>#REF!</v>
      </c>
      <c r="R80" s="16">
        <f>IF(IM!U80="","",IM!U80)</f>
        <v>0</v>
      </c>
      <c r="S80" s="7"/>
      <c r="T80" s="7"/>
      <c r="U80" s="7"/>
      <c r="V80" s="7"/>
      <c r="W80" s="7"/>
    </row>
    <row r="81" spans="1:23" x14ac:dyDescent="0.2">
      <c r="A81" s="16">
        <v>71</v>
      </c>
      <c r="B81" s="26" t="str">
        <f>IF(IM!B81="","",IM!B81)</f>
        <v/>
      </c>
      <c r="C81" s="27" t="str">
        <f>IF(IM!C81="","",IM!C81)</f>
        <v/>
      </c>
      <c r="D81" s="27" t="str">
        <f>IF(IM!D81="","",IM!D81)</f>
        <v/>
      </c>
      <c r="E81" s="26" t="e">
        <f>IF(IM!#REF!="","",IM!#REF!)</f>
        <v>#REF!</v>
      </c>
      <c r="F81" s="26">
        <f>IF(IM!F81="","",IM!F81)</f>
        <v>0</v>
      </c>
      <c r="G81" s="26" t="str">
        <f>IF(IM!K81="","",IM!K81)</f>
        <v/>
      </c>
      <c r="H81" s="26" t="e">
        <f>IF(IM!#REF!="","",IM!#REF!)</f>
        <v>#REF!</v>
      </c>
      <c r="I81" s="26" t="e">
        <f>IF(IM!#REF!="","",IM!#REF!)</f>
        <v>#REF!</v>
      </c>
      <c r="J81" s="26" t="e">
        <f>IF(IM!#REF!="","",IM!#REF!)</f>
        <v>#REF!</v>
      </c>
      <c r="K81" s="26" t="str">
        <f>IF(IM!M81="","",IM!M81)</f>
        <v/>
      </c>
      <c r="L81" s="26" t="e">
        <f>IF(IM!#REF!="","",IM!#REF!)</f>
        <v>#REF!</v>
      </c>
      <c r="M81" s="28" t="str">
        <f>IF(IM!P81="","",IM!P81)</f>
        <v/>
      </c>
      <c r="N81" s="16" t="str">
        <f>IF(IM!Q81="","",IM!Q81)</f>
        <v/>
      </c>
      <c r="O81" s="16" t="str">
        <f>IF(IM!R81="","",IM!R81)</f>
        <v/>
      </c>
      <c r="P81" s="16" t="e">
        <f>IF(IM!#REF!="","",IM!#REF!)</f>
        <v>#REF!</v>
      </c>
      <c r="Q81" s="16" t="e">
        <f>IF(IM!#REF!="","",IM!#REF!)</f>
        <v>#REF!</v>
      </c>
      <c r="R81" s="16">
        <f>IF(IM!U81="","",IM!U81)</f>
        <v>0</v>
      </c>
      <c r="S81" s="7"/>
      <c r="T81" s="7"/>
      <c r="U81" s="7"/>
      <c r="V81" s="7"/>
      <c r="W81" s="7"/>
    </row>
    <row r="82" spans="1:23" x14ac:dyDescent="0.2">
      <c r="A82" s="16">
        <v>72</v>
      </c>
      <c r="B82" s="26" t="str">
        <f>IF(IM!B82="","",IM!B82)</f>
        <v/>
      </c>
      <c r="C82" s="27" t="str">
        <f>IF(IM!C82="","",IM!C82)</f>
        <v/>
      </c>
      <c r="D82" s="27" t="str">
        <f>IF(IM!D82="","",IM!D82)</f>
        <v/>
      </c>
      <c r="E82" s="26" t="e">
        <f>IF(IM!#REF!="","",IM!#REF!)</f>
        <v>#REF!</v>
      </c>
      <c r="F82" s="26">
        <f>IF(IM!F82="","",IM!F82)</f>
        <v>0</v>
      </c>
      <c r="G82" s="26" t="str">
        <f>IF(IM!K82="","",IM!K82)</f>
        <v/>
      </c>
      <c r="H82" s="26" t="e">
        <f>IF(IM!#REF!="","",IM!#REF!)</f>
        <v>#REF!</v>
      </c>
      <c r="I82" s="26" t="e">
        <f>IF(IM!#REF!="","",IM!#REF!)</f>
        <v>#REF!</v>
      </c>
      <c r="J82" s="26" t="e">
        <f>IF(IM!#REF!="","",IM!#REF!)</f>
        <v>#REF!</v>
      </c>
      <c r="K82" s="26" t="str">
        <f>IF(IM!M82="","",IM!M82)</f>
        <v/>
      </c>
      <c r="L82" s="26" t="e">
        <f>IF(IM!#REF!="","",IM!#REF!)</f>
        <v>#REF!</v>
      </c>
      <c r="M82" s="28" t="str">
        <f>IF(IM!P82="","",IM!P82)</f>
        <v/>
      </c>
      <c r="N82" s="16" t="str">
        <f>IF(IM!Q82="","",IM!Q82)</f>
        <v/>
      </c>
      <c r="O82" s="16" t="str">
        <f>IF(IM!R82="","",IM!R82)</f>
        <v/>
      </c>
      <c r="P82" s="16" t="e">
        <f>IF(IM!#REF!="","",IM!#REF!)</f>
        <v>#REF!</v>
      </c>
      <c r="Q82" s="16" t="e">
        <f>IF(IM!#REF!="","",IM!#REF!)</f>
        <v>#REF!</v>
      </c>
      <c r="R82" s="16">
        <f>IF(IM!U82="","",IM!U82)</f>
        <v>0</v>
      </c>
      <c r="S82" s="7"/>
      <c r="T82" s="7"/>
      <c r="U82" s="7"/>
      <c r="V82" s="7"/>
      <c r="W82" s="7"/>
    </row>
    <row r="83" spans="1:23" x14ac:dyDescent="0.2">
      <c r="A83" s="16">
        <v>73</v>
      </c>
      <c r="B83" s="26" t="str">
        <f>IF(IM!B83="","",IM!B83)</f>
        <v/>
      </c>
      <c r="C83" s="27" t="str">
        <f>IF(IM!C83="","",IM!C83)</f>
        <v/>
      </c>
      <c r="D83" s="27" t="str">
        <f>IF(IM!D83="","",IM!D83)</f>
        <v/>
      </c>
      <c r="E83" s="26" t="e">
        <f>IF(IM!#REF!="","",IM!#REF!)</f>
        <v>#REF!</v>
      </c>
      <c r="F83" s="26">
        <f>IF(IM!F83="","",IM!F83)</f>
        <v>0</v>
      </c>
      <c r="G83" s="26" t="str">
        <f>IF(IM!K83="","",IM!K83)</f>
        <v/>
      </c>
      <c r="H83" s="26" t="e">
        <f>IF(IM!#REF!="","",IM!#REF!)</f>
        <v>#REF!</v>
      </c>
      <c r="I83" s="26" t="e">
        <f>IF(IM!#REF!="","",IM!#REF!)</f>
        <v>#REF!</v>
      </c>
      <c r="J83" s="26" t="e">
        <f>IF(IM!#REF!="","",IM!#REF!)</f>
        <v>#REF!</v>
      </c>
      <c r="K83" s="26" t="str">
        <f>IF(IM!M83="","",IM!M83)</f>
        <v/>
      </c>
      <c r="L83" s="26" t="e">
        <f>IF(IM!#REF!="","",IM!#REF!)</f>
        <v>#REF!</v>
      </c>
      <c r="M83" s="28" t="str">
        <f>IF(IM!P83="","",IM!P83)</f>
        <v/>
      </c>
      <c r="N83" s="16" t="str">
        <f>IF(IM!Q83="","",IM!Q83)</f>
        <v/>
      </c>
      <c r="O83" s="16" t="str">
        <f>IF(IM!R83="","",IM!R83)</f>
        <v/>
      </c>
      <c r="P83" s="16" t="e">
        <f>IF(IM!#REF!="","",IM!#REF!)</f>
        <v>#REF!</v>
      </c>
      <c r="Q83" s="16" t="e">
        <f>IF(IM!#REF!="","",IM!#REF!)</f>
        <v>#REF!</v>
      </c>
      <c r="R83" s="16">
        <f>IF(IM!U83="","",IM!U83)</f>
        <v>0</v>
      </c>
      <c r="S83" s="7"/>
      <c r="T83" s="7"/>
      <c r="U83" s="7"/>
      <c r="V83" s="7"/>
      <c r="W83" s="7"/>
    </row>
    <row r="84" spans="1:23" x14ac:dyDescent="0.2">
      <c r="A84" s="16">
        <v>74</v>
      </c>
      <c r="B84" s="26" t="str">
        <f>IF(IM!B84="","",IM!B84)</f>
        <v/>
      </c>
      <c r="C84" s="27" t="str">
        <f>IF(IM!C84="","",IM!C84)</f>
        <v/>
      </c>
      <c r="D84" s="27" t="str">
        <f>IF(IM!D84="","",IM!D84)</f>
        <v/>
      </c>
      <c r="E84" s="26" t="e">
        <f>IF(IM!#REF!="","",IM!#REF!)</f>
        <v>#REF!</v>
      </c>
      <c r="F84" s="26">
        <f>IF(IM!F84="","",IM!F84)</f>
        <v>0</v>
      </c>
      <c r="G84" s="26" t="str">
        <f>IF(IM!K84="","",IM!K84)</f>
        <v/>
      </c>
      <c r="H84" s="26" t="e">
        <f>IF(IM!#REF!="","",IM!#REF!)</f>
        <v>#REF!</v>
      </c>
      <c r="I84" s="26" t="e">
        <f>IF(IM!#REF!="","",IM!#REF!)</f>
        <v>#REF!</v>
      </c>
      <c r="J84" s="26" t="e">
        <f>IF(IM!#REF!="","",IM!#REF!)</f>
        <v>#REF!</v>
      </c>
      <c r="K84" s="26" t="str">
        <f>IF(IM!M84="","",IM!M84)</f>
        <v/>
      </c>
      <c r="L84" s="26" t="e">
        <f>IF(IM!#REF!="","",IM!#REF!)</f>
        <v>#REF!</v>
      </c>
      <c r="M84" s="28" t="str">
        <f>IF(IM!P84="","",IM!P84)</f>
        <v/>
      </c>
      <c r="N84" s="16" t="str">
        <f>IF(IM!Q84="","",IM!Q84)</f>
        <v/>
      </c>
      <c r="O84" s="16" t="str">
        <f>IF(IM!R84="","",IM!R84)</f>
        <v/>
      </c>
      <c r="P84" s="16" t="e">
        <f>IF(IM!#REF!="","",IM!#REF!)</f>
        <v>#REF!</v>
      </c>
      <c r="Q84" s="16" t="e">
        <f>IF(IM!#REF!="","",IM!#REF!)</f>
        <v>#REF!</v>
      </c>
      <c r="R84" s="16">
        <f>IF(IM!U84="","",IM!U84)</f>
        <v>0</v>
      </c>
      <c r="S84" s="7"/>
      <c r="T84" s="7"/>
      <c r="U84" s="7"/>
      <c r="V84" s="7"/>
      <c r="W84" s="7"/>
    </row>
    <row r="85" spans="1:23" x14ac:dyDescent="0.2">
      <c r="A85" s="16">
        <v>75</v>
      </c>
      <c r="B85" s="26" t="str">
        <f>IF(IM!B85="","",IM!B85)</f>
        <v/>
      </c>
      <c r="C85" s="27" t="str">
        <f>IF(IM!C85="","",IM!C85)</f>
        <v/>
      </c>
      <c r="D85" s="27" t="str">
        <f>IF(IM!D85="","",IM!D85)</f>
        <v/>
      </c>
      <c r="E85" s="26" t="e">
        <f>IF(IM!#REF!="","",IM!#REF!)</f>
        <v>#REF!</v>
      </c>
      <c r="F85" s="26">
        <f>IF(IM!F85="","",IM!F85)</f>
        <v>0</v>
      </c>
      <c r="G85" s="26" t="str">
        <f>IF(IM!K85="","",IM!K85)</f>
        <v/>
      </c>
      <c r="H85" s="26" t="e">
        <f>IF(IM!#REF!="","",IM!#REF!)</f>
        <v>#REF!</v>
      </c>
      <c r="I85" s="26" t="e">
        <f>IF(IM!#REF!="","",IM!#REF!)</f>
        <v>#REF!</v>
      </c>
      <c r="J85" s="26" t="e">
        <f>IF(IM!#REF!="","",IM!#REF!)</f>
        <v>#REF!</v>
      </c>
      <c r="K85" s="26" t="str">
        <f>IF(IM!M85="","",IM!M85)</f>
        <v/>
      </c>
      <c r="L85" s="26" t="e">
        <f>IF(IM!#REF!="","",IM!#REF!)</f>
        <v>#REF!</v>
      </c>
      <c r="M85" s="28" t="str">
        <f>IF(IM!P85="","",IM!P85)</f>
        <v/>
      </c>
      <c r="N85" s="16" t="str">
        <f>IF(IM!Q85="","",IM!Q85)</f>
        <v/>
      </c>
      <c r="O85" s="16" t="str">
        <f>IF(IM!R85="","",IM!R85)</f>
        <v/>
      </c>
      <c r="P85" s="16" t="e">
        <f>IF(IM!#REF!="","",IM!#REF!)</f>
        <v>#REF!</v>
      </c>
      <c r="Q85" s="16" t="e">
        <f>IF(IM!#REF!="","",IM!#REF!)</f>
        <v>#REF!</v>
      </c>
      <c r="R85" s="16">
        <f>IF(IM!U85="","",IM!U85)</f>
        <v>0</v>
      </c>
      <c r="S85" s="7"/>
      <c r="T85" s="7"/>
      <c r="U85" s="7"/>
      <c r="V85" s="7"/>
      <c r="W85" s="7"/>
    </row>
    <row r="86" spans="1:23" x14ac:dyDescent="0.2">
      <c r="A86" s="16">
        <v>76</v>
      </c>
      <c r="B86" s="26" t="str">
        <f>IF(IM!B86="","",IM!B86)</f>
        <v/>
      </c>
      <c r="C86" s="27" t="str">
        <f>IF(IM!C86="","",IM!C86)</f>
        <v/>
      </c>
      <c r="D86" s="27" t="str">
        <f>IF(IM!D86="","",IM!D86)</f>
        <v/>
      </c>
      <c r="E86" s="26" t="e">
        <f>IF(IM!#REF!="","",IM!#REF!)</f>
        <v>#REF!</v>
      </c>
      <c r="F86" s="26">
        <f>IF(IM!F86="","",IM!F86)</f>
        <v>0</v>
      </c>
      <c r="G86" s="26" t="str">
        <f>IF(IM!K86="","",IM!K86)</f>
        <v/>
      </c>
      <c r="H86" s="26" t="e">
        <f>IF(IM!#REF!="","",IM!#REF!)</f>
        <v>#REF!</v>
      </c>
      <c r="I86" s="26" t="e">
        <f>IF(IM!#REF!="","",IM!#REF!)</f>
        <v>#REF!</v>
      </c>
      <c r="J86" s="26" t="e">
        <f>IF(IM!#REF!="","",IM!#REF!)</f>
        <v>#REF!</v>
      </c>
      <c r="K86" s="26" t="str">
        <f>IF(IM!M86="","",IM!M86)</f>
        <v/>
      </c>
      <c r="L86" s="26" t="e">
        <f>IF(IM!#REF!="","",IM!#REF!)</f>
        <v>#REF!</v>
      </c>
      <c r="M86" s="28" t="str">
        <f>IF(IM!P86="","",IM!P86)</f>
        <v/>
      </c>
      <c r="N86" s="16" t="str">
        <f>IF(IM!Q86="","",IM!Q86)</f>
        <v/>
      </c>
      <c r="O86" s="16" t="str">
        <f>IF(IM!R86="","",IM!R86)</f>
        <v/>
      </c>
      <c r="P86" s="16" t="e">
        <f>IF(IM!#REF!="","",IM!#REF!)</f>
        <v>#REF!</v>
      </c>
      <c r="Q86" s="16" t="e">
        <f>IF(IM!#REF!="","",IM!#REF!)</f>
        <v>#REF!</v>
      </c>
      <c r="R86" s="16">
        <f>IF(IM!U86="","",IM!U86)</f>
        <v>0</v>
      </c>
      <c r="S86" s="7"/>
      <c r="T86" s="7"/>
      <c r="U86" s="7"/>
      <c r="V86" s="7"/>
      <c r="W86" s="7"/>
    </row>
    <row r="87" spans="1:23" x14ac:dyDescent="0.2">
      <c r="A87" s="16">
        <v>77</v>
      </c>
      <c r="B87" s="26" t="str">
        <f>IF(IM!B87="","",IM!B87)</f>
        <v/>
      </c>
      <c r="C87" s="27" t="str">
        <f>IF(IM!C87="","",IM!C87)</f>
        <v/>
      </c>
      <c r="D87" s="27" t="str">
        <f>IF(IM!D87="","",IM!D87)</f>
        <v/>
      </c>
      <c r="E87" s="26" t="e">
        <f>IF(IM!#REF!="","",IM!#REF!)</f>
        <v>#REF!</v>
      </c>
      <c r="F87" s="26">
        <f>IF(IM!F87="","",IM!F87)</f>
        <v>0</v>
      </c>
      <c r="G87" s="26" t="str">
        <f>IF(IM!K87="","",IM!K87)</f>
        <v/>
      </c>
      <c r="H87" s="26" t="e">
        <f>IF(IM!#REF!="","",IM!#REF!)</f>
        <v>#REF!</v>
      </c>
      <c r="I87" s="26" t="e">
        <f>IF(IM!#REF!="","",IM!#REF!)</f>
        <v>#REF!</v>
      </c>
      <c r="J87" s="26" t="e">
        <f>IF(IM!#REF!="","",IM!#REF!)</f>
        <v>#REF!</v>
      </c>
      <c r="K87" s="26" t="str">
        <f>IF(IM!M87="","",IM!M87)</f>
        <v/>
      </c>
      <c r="L87" s="26" t="e">
        <f>IF(IM!#REF!="","",IM!#REF!)</f>
        <v>#REF!</v>
      </c>
      <c r="M87" s="28" t="str">
        <f>IF(IM!P87="","",IM!P87)</f>
        <v/>
      </c>
      <c r="N87" s="16" t="str">
        <f>IF(IM!Q87="","",IM!Q87)</f>
        <v/>
      </c>
      <c r="O87" s="16" t="str">
        <f>IF(IM!R87="","",IM!R87)</f>
        <v/>
      </c>
      <c r="P87" s="16" t="e">
        <f>IF(IM!#REF!="","",IM!#REF!)</f>
        <v>#REF!</v>
      </c>
      <c r="Q87" s="16" t="e">
        <f>IF(IM!#REF!="","",IM!#REF!)</f>
        <v>#REF!</v>
      </c>
      <c r="R87" s="16">
        <f>IF(IM!U87="","",IM!U87)</f>
        <v>0</v>
      </c>
      <c r="S87" s="7"/>
      <c r="T87" s="7"/>
      <c r="U87" s="7"/>
      <c r="V87" s="7"/>
      <c r="W87" s="7"/>
    </row>
    <row r="88" spans="1:23" x14ac:dyDescent="0.2">
      <c r="A88" s="16">
        <v>78</v>
      </c>
      <c r="B88" s="26" t="str">
        <f>IF(IM!B88="","",IM!B88)</f>
        <v/>
      </c>
      <c r="C88" s="27" t="str">
        <f>IF(IM!C88="","",IM!C88)</f>
        <v/>
      </c>
      <c r="D88" s="27" t="str">
        <f>IF(IM!D88="","",IM!D88)</f>
        <v/>
      </c>
      <c r="E88" s="26" t="e">
        <f>IF(IM!#REF!="","",IM!#REF!)</f>
        <v>#REF!</v>
      </c>
      <c r="F88" s="26">
        <f>IF(IM!F88="","",IM!F88)</f>
        <v>0</v>
      </c>
      <c r="G88" s="26" t="str">
        <f>IF(IM!K88="","",IM!K88)</f>
        <v/>
      </c>
      <c r="H88" s="26" t="e">
        <f>IF(IM!#REF!="","",IM!#REF!)</f>
        <v>#REF!</v>
      </c>
      <c r="I88" s="26" t="e">
        <f>IF(IM!#REF!="","",IM!#REF!)</f>
        <v>#REF!</v>
      </c>
      <c r="J88" s="26" t="e">
        <f>IF(IM!#REF!="","",IM!#REF!)</f>
        <v>#REF!</v>
      </c>
      <c r="K88" s="26" t="str">
        <f>IF(IM!M88="","",IM!M88)</f>
        <v/>
      </c>
      <c r="L88" s="26" t="e">
        <f>IF(IM!#REF!="","",IM!#REF!)</f>
        <v>#REF!</v>
      </c>
      <c r="M88" s="28" t="str">
        <f>IF(IM!P88="","",IM!P88)</f>
        <v/>
      </c>
      <c r="N88" s="16" t="str">
        <f>IF(IM!Q88="","",IM!Q88)</f>
        <v/>
      </c>
      <c r="O88" s="16" t="str">
        <f>IF(IM!R88="","",IM!R88)</f>
        <v/>
      </c>
      <c r="P88" s="16" t="e">
        <f>IF(IM!#REF!="","",IM!#REF!)</f>
        <v>#REF!</v>
      </c>
      <c r="Q88" s="16" t="e">
        <f>IF(IM!#REF!="","",IM!#REF!)</f>
        <v>#REF!</v>
      </c>
      <c r="R88" s="16">
        <f>IF(IM!U88="","",IM!U88)</f>
        <v>0</v>
      </c>
      <c r="S88" s="7"/>
      <c r="T88" s="7"/>
      <c r="U88" s="7"/>
      <c r="V88" s="7"/>
      <c r="W88" s="7"/>
    </row>
    <row r="89" spans="1:23" x14ac:dyDescent="0.2">
      <c r="A89" s="16">
        <v>79</v>
      </c>
      <c r="B89" s="26" t="str">
        <f>IF(IM!B89="","",IM!B89)</f>
        <v/>
      </c>
      <c r="C89" s="27" t="str">
        <f>IF(IM!C89="","",IM!C89)</f>
        <v/>
      </c>
      <c r="D89" s="27" t="str">
        <f>IF(IM!D89="","",IM!D89)</f>
        <v/>
      </c>
      <c r="E89" s="26" t="e">
        <f>IF(IM!#REF!="","",IM!#REF!)</f>
        <v>#REF!</v>
      </c>
      <c r="F89" s="26">
        <f>IF(IM!F89="","",IM!F89)</f>
        <v>0</v>
      </c>
      <c r="G89" s="26" t="str">
        <f>IF(IM!K89="","",IM!K89)</f>
        <v/>
      </c>
      <c r="H89" s="26" t="e">
        <f>IF(IM!#REF!="","",IM!#REF!)</f>
        <v>#REF!</v>
      </c>
      <c r="I89" s="26" t="e">
        <f>IF(IM!#REF!="","",IM!#REF!)</f>
        <v>#REF!</v>
      </c>
      <c r="J89" s="26" t="e">
        <f>IF(IM!#REF!="","",IM!#REF!)</f>
        <v>#REF!</v>
      </c>
      <c r="K89" s="26" t="str">
        <f>IF(IM!M89="","",IM!M89)</f>
        <v/>
      </c>
      <c r="L89" s="26" t="e">
        <f>IF(IM!#REF!="","",IM!#REF!)</f>
        <v>#REF!</v>
      </c>
      <c r="M89" s="28" t="str">
        <f>IF(IM!P89="","",IM!P89)</f>
        <v/>
      </c>
      <c r="N89" s="16" t="str">
        <f>IF(IM!Q89="","",IM!Q89)</f>
        <v/>
      </c>
      <c r="O89" s="16" t="str">
        <f>IF(IM!R89="","",IM!R89)</f>
        <v/>
      </c>
      <c r="P89" s="16" t="e">
        <f>IF(IM!#REF!="","",IM!#REF!)</f>
        <v>#REF!</v>
      </c>
      <c r="Q89" s="16" t="e">
        <f>IF(IM!#REF!="","",IM!#REF!)</f>
        <v>#REF!</v>
      </c>
      <c r="R89" s="16">
        <f>IF(IM!U89="","",IM!U89)</f>
        <v>0</v>
      </c>
      <c r="S89" s="7"/>
      <c r="T89" s="7"/>
      <c r="U89" s="7"/>
      <c r="V89" s="7"/>
      <c r="W89" s="7"/>
    </row>
    <row r="90" spans="1:23" x14ac:dyDescent="0.2">
      <c r="A90" s="16">
        <v>80</v>
      </c>
      <c r="B90" s="26" t="str">
        <f>IF(IM!B90="","",IM!B90)</f>
        <v/>
      </c>
      <c r="C90" s="27" t="str">
        <f>IF(IM!C90="","",IM!C90)</f>
        <v/>
      </c>
      <c r="D90" s="27" t="str">
        <f>IF(IM!D90="","",IM!D90)</f>
        <v/>
      </c>
      <c r="E90" s="26" t="e">
        <f>IF(IM!#REF!="","",IM!#REF!)</f>
        <v>#REF!</v>
      </c>
      <c r="F90" s="26">
        <f>IF(IM!F90="","",IM!F90)</f>
        <v>0</v>
      </c>
      <c r="G90" s="26" t="str">
        <f>IF(IM!K90="","",IM!K90)</f>
        <v/>
      </c>
      <c r="H90" s="26" t="e">
        <f>IF(IM!#REF!="","",IM!#REF!)</f>
        <v>#REF!</v>
      </c>
      <c r="I90" s="26" t="e">
        <f>IF(IM!#REF!="","",IM!#REF!)</f>
        <v>#REF!</v>
      </c>
      <c r="J90" s="26" t="e">
        <f>IF(IM!#REF!="","",IM!#REF!)</f>
        <v>#REF!</v>
      </c>
      <c r="K90" s="26" t="str">
        <f>IF(IM!M90="","",IM!M90)</f>
        <v/>
      </c>
      <c r="L90" s="26" t="e">
        <f>IF(IM!#REF!="","",IM!#REF!)</f>
        <v>#REF!</v>
      </c>
      <c r="M90" s="28" t="str">
        <f>IF(IM!P90="","",IM!P90)</f>
        <v/>
      </c>
      <c r="N90" s="16" t="str">
        <f>IF(IM!Q90="","",IM!Q90)</f>
        <v/>
      </c>
      <c r="O90" s="16" t="str">
        <f>IF(IM!R90="","",IM!R90)</f>
        <v/>
      </c>
      <c r="P90" s="16" t="e">
        <f>IF(IM!#REF!="","",IM!#REF!)</f>
        <v>#REF!</v>
      </c>
      <c r="Q90" s="16" t="e">
        <f>IF(IM!#REF!="","",IM!#REF!)</f>
        <v>#REF!</v>
      </c>
      <c r="R90" s="16">
        <f>IF(IM!U90="","",IM!U90)</f>
        <v>0</v>
      </c>
      <c r="S90" s="7"/>
      <c r="T90" s="7"/>
      <c r="U90" s="7"/>
      <c r="V90" s="7"/>
      <c r="W90" s="7"/>
    </row>
    <row r="91" spans="1:23" x14ac:dyDescent="0.2">
      <c r="A91" s="16">
        <v>81</v>
      </c>
      <c r="B91" s="26" t="str">
        <f>IF(IM!B91="","",IM!B91)</f>
        <v/>
      </c>
      <c r="C91" s="27" t="str">
        <f>IF(IM!C91="","",IM!C91)</f>
        <v/>
      </c>
      <c r="D91" s="27" t="str">
        <f>IF(IM!D91="","",IM!D91)</f>
        <v/>
      </c>
      <c r="E91" s="26" t="e">
        <f>IF(IM!#REF!="","",IM!#REF!)</f>
        <v>#REF!</v>
      </c>
      <c r="F91" s="26">
        <f>IF(IM!F91="","",IM!F91)</f>
        <v>0</v>
      </c>
      <c r="G91" s="26" t="str">
        <f>IF(IM!K91="","",IM!K91)</f>
        <v/>
      </c>
      <c r="H91" s="26" t="e">
        <f>IF(IM!#REF!="","",IM!#REF!)</f>
        <v>#REF!</v>
      </c>
      <c r="I91" s="26" t="e">
        <f>IF(IM!#REF!="","",IM!#REF!)</f>
        <v>#REF!</v>
      </c>
      <c r="J91" s="26" t="e">
        <f>IF(IM!#REF!="","",IM!#REF!)</f>
        <v>#REF!</v>
      </c>
      <c r="K91" s="26" t="str">
        <f>IF(IM!M91="","",IM!M91)</f>
        <v/>
      </c>
      <c r="L91" s="26" t="e">
        <f>IF(IM!#REF!="","",IM!#REF!)</f>
        <v>#REF!</v>
      </c>
      <c r="M91" s="28" t="str">
        <f>IF(IM!P91="","",IM!P91)</f>
        <v/>
      </c>
      <c r="N91" s="16" t="str">
        <f>IF(IM!Q91="","",IM!Q91)</f>
        <v/>
      </c>
      <c r="O91" s="16" t="str">
        <f>IF(IM!R91="","",IM!R91)</f>
        <v/>
      </c>
      <c r="P91" s="16" t="e">
        <f>IF(IM!#REF!="","",IM!#REF!)</f>
        <v>#REF!</v>
      </c>
      <c r="Q91" s="16" t="e">
        <f>IF(IM!#REF!="","",IM!#REF!)</f>
        <v>#REF!</v>
      </c>
      <c r="R91" s="16">
        <f>IF(IM!U91="","",IM!U91)</f>
        <v>0</v>
      </c>
      <c r="S91" s="7"/>
      <c r="T91" s="7"/>
      <c r="U91" s="7"/>
      <c r="V91" s="7"/>
      <c r="W91" s="7"/>
    </row>
    <row r="92" spans="1:23" x14ac:dyDescent="0.2">
      <c r="A92" s="16">
        <v>82</v>
      </c>
      <c r="B92" s="26" t="str">
        <f>IF(IM!B92="","",IM!B92)</f>
        <v/>
      </c>
      <c r="C92" s="27" t="str">
        <f>IF(IM!C92="","",IM!C92)</f>
        <v/>
      </c>
      <c r="D92" s="27" t="str">
        <f>IF(IM!D92="","",IM!D92)</f>
        <v/>
      </c>
      <c r="E92" s="26" t="e">
        <f>IF(IM!#REF!="","",IM!#REF!)</f>
        <v>#REF!</v>
      </c>
      <c r="F92" s="26">
        <f>IF(IM!F92="","",IM!F92)</f>
        <v>0</v>
      </c>
      <c r="G92" s="26" t="str">
        <f>IF(IM!K92="","",IM!K92)</f>
        <v/>
      </c>
      <c r="H92" s="26" t="e">
        <f>IF(IM!#REF!="","",IM!#REF!)</f>
        <v>#REF!</v>
      </c>
      <c r="I92" s="26" t="e">
        <f>IF(IM!#REF!="","",IM!#REF!)</f>
        <v>#REF!</v>
      </c>
      <c r="J92" s="26" t="e">
        <f>IF(IM!#REF!="","",IM!#REF!)</f>
        <v>#REF!</v>
      </c>
      <c r="K92" s="26" t="str">
        <f>IF(IM!M92="","",IM!M92)</f>
        <v/>
      </c>
      <c r="L92" s="26" t="e">
        <f>IF(IM!#REF!="","",IM!#REF!)</f>
        <v>#REF!</v>
      </c>
      <c r="M92" s="28" t="str">
        <f>IF(IM!P92="","",IM!P92)</f>
        <v/>
      </c>
      <c r="N92" s="16" t="str">
        <f>IF(IM!Q92="","",IM!Q92)</f>
        <v/>
      </c>
      <c r="O92" s="16" t="str">
        <f>IF(IM!R92="","",IM!R92)</f>
        <v/>
      </c>
      <c r="P92" s="16" t="e">
        <f>IF(IM!#REF!="","",IM!#REF!)</f>
        <v>#REF!</v>
      </c>
      <c r="Q92" s="16" t="e">
        <f>IF(IM!#REF!="","",IM!#REF!)</f>
        <v>#REF!</v>
      </c>
      <c r="R92" s="16">
        <f>IF(IM!U92="","",IM!U92)</f>
        <v>0</v>
      </c>
      <c r="S92" s="7"/>
      <c r="T92" s="7"/>
      <c r="U92" s="7"/>
      <c r="V92" s="7"/>
      <c r="W92" s="7"/>
    </row>
    <row r="93" spans="1:23" x14ac:dyDescent="0.2">
      <c r="A93" s="16">
        <v>83</v>
      </c>
      <c r="B93" s="26" t="str">
        <f>IF(IM!B93="","",IM!B93)</f>
        <v/>
      </c>
      <c r="C93" s="27" t="str">
        <f>IF(IM!C93="","",IM!C93)</f>
        <v/>
      </c>
      <c r="D93" s="27" t="str">
        <f>IF(IM!D93="","",IM!D93)</f>
        <v/>
      </c>
      <c r="E93" s="26" t="e">
        <f>IF(IM!#REF!="","",IM!#REF!)</f>
        <v>#REF!</v>
      </c>
      <c r="F93" s="26">
        <f>IF(IM!F93="","",IM!F93)</f>
        <v>0</v>
      </c>
      <c r="G93" s="26" t="str">
        <f>IF(IM!K93="","",IM!K93)</f>
        <v/>
      </c>
      <c r="H93" s="26" t="e">
        <f>IF(IM!#REF!="","",IM!#REF!)</f>
        <v>#REF!</v>
      </c>
      <c r="I93" s="26" t="e">
        <f>IF(IM!#REF!="","",IM!#REF!)</f>
        <v>#REF!</v>
      </c>
      <c r="J93" s="26" t="e">
        <f>IF(IM!#REF!="","",IM!#REF!)</f>
        <v>#REF!</v>
      </c>
      <c r="K93" s="26" t="str">
        <f>IF(IM!M93="","",IM!M93)</f>
        <v/>
      </c>
      <c r="L93" s="26" t="e">
        <f>IF(IM!#REF!="","",IM!#REF!)</f>
        <v>#REF!</v>
      </c>
      <c r="M93" s="28" t="str">
        <f>IF(IM!P93="","",IM!P93)</f>
        <v/>
      </c>
      <c r="N93" s="16" t="str">
        <f>IF(IM!Q93="","",IM!Q93)</f>
        <v/>
      </c>
      <c r="O93" s="16" t="str">
        <f>IF(IM!R93="","",IM!R93)</f>
        <v/>
      </c>
      <c r="P93" s="16" t="e">
        <f>IF(IM!#REF!="","",IM!#REF!)</f>
        <v>#REF!</v>
      </c>
      <c r="Q93" s="16" t="e">
        <f>IF(IM!#REF!="","",IM!#REF!)</f>
        <v>#REF!</v>
      </c>
      <c r="R93" s="16">
        <f>IF(IM!U93="","",IM!U93)</f>
        <v>0</v>
      </c>
      <c r="S93" s="7"/>
      <c r="T93" s="7"/>
      <c r="U93" s="7"/>
      <c r="V93" s="7"/>
      <c r="W93" s="7"/>
    </row>
    <row r="94" spans="1:23" x14ac:dyDescent="0.2">
      <c r="A94" s="16">
        <v>84</v>
      </c>
      <c r="B94" s="26" t="str">
        <f>IF(IM!B94="","",IM!B94)</f>
        <v/>
      </c>
      <c r="C94" s="27" t="str">
        <f>IF(IM!C94="","",IM!C94)</f>
        <v/>
      </c>
      <c r="D94" s="27" t="str">
        <f>IF(IM!D94="","",IM!D94)</f>
        <v/>
      </c>
      <c r="E94" s="26" t="e">
        <f>IF(IM!#REF!="","",IM!#REF!)</f>
        <v>#REF!</v>
      </c>
      <c r="F94" s="26">
        <f>IF(IM!F94="","",IM!F94)</f>
        <v>0</v>
      </c>
      <c r="G94" s="26" t="str">
        <f>IF(IM!K94="","",IM!K94)</f>
        <v/>
      </c>
      <c r="H94" s="26" t="e">
        <f>IF(IM!#REF!="","",IM!#REF!)</f>
        <v>#REF!</v>
      </c>
      <c r="I94" s="26" t="e">
        <f>IF(IM!#REF!="","",IM!#REF!)</f>
        <v>#REF!</v>
      </c>
      <c r="J94" s="26" t="e">
        <f>IF(IM!#REF!="","",IM!#REF!)</f>
        <v>#REF!</v>
      </c>
      <c r="K94" s="26" t="str">
        <f>IF(IM!M94="","",IM!M94)</f>
        <v/>
      </c>
      <c r="L94" s="26" t="e">
        <f>IF(IM!#REF!="","",IM!#REF!)</f>
        <v>#REF!</v>
      </c>
      <c r="M94" s="28" t="str">
        <f>IF(IM!P94="","",IM!P94)</f>
        <v/>
      </c>
      <c r="N94" s="16" t="str">
        <f>IF(IM!Q94="","",IM!Q94)</f>
        <v/>
      </c>
      <c r="O94" s="16" t="str">
        <f>IF(IM!R94="","",IM!R94)</f>
        <v/>
      </c>
      <c r="P94" s="16" t="e">
        <f>IF(IM!#REF!="","",IM!#REF!)</f>
        <v>#REF!</v>
      </c>
      <c r="Q94" s="16" t="e">
        <f>IF(IM!#REF!="","",IM!#REF!)</f>
        <v>#REF!</v>
      </c>
      <c r="R94" s="16">
        <f>IF(IM!U94="","",IM!U94)</f>
        <v>0</v>
      </c>
      <c r="S94" s="7"/>
      <c r="T94" s="7"/>
      <c r="U94" s="7"/>
      <c r="V94" s="7"/>
      <c r="W94" s="7"/>
    </row>
    <row r="95" spans="1:23" x14ac:dyDescent="0.2">
      <c r="A95" s="16">
        <v>85</v>
      </c>
      <c r="B95" s="26" t="str">
        <f>IF(IM!B95="","",IM!B95)</f>
        <v/>
      </c>
      <c r="C95" s="27" t="str">
        <f>IF(IM!C95="","",IM!C95)</f>
        <v/>
      </c>
      <c r="D95" s="27" t="str">
        <f>IF(IM!D95="","",IM!D95)</f>
        <v/>
      </c>
      <c r="E95" s="26" t="e">
        <f>IF(IM!#REF!="","",IM!#REF!)</f>
        <v>#REF!</v>
      </c>
      <c r="F95" s="26">
        <f>IF(IM!F95="","",IM!F95)</f>
        <v>0</v>
      </c>
      <c r="G95" s="26" t="str">
        <f>IF(IM!K95="","",IM!K95)</f>
        <v/>
      </c>
      <c r="H95" s="26" t="e">
        <f>IF(IM!#REF!="","",IM!#REF!)</f>
        <v>#REF!</v>
      </c>
      <c r="I95" s="26" t="e">
        <f>IF(IM!#REF!="","",IM!#REF!)</f>
        <v>#REF!</v>
      </c>
      <c r="J95" s="26" t="e">
        <f>IF(IM!#REF!="","",IM!#REF!)</f>
        <v>#REF!</v>
      </c>
      <c r="K95" s="26" t="str">
        <f>IF(IM!M95="","",IM!M95)</f>
        <v/>
      </c>
      <c r="L95" s="26" t="e">
        <f>IF(IM!#REF!="","",IM!#REF!)</f>
        <v>#REF!</v>
      </c>
      <c r="M95" s="28" t="str">
        <f>IF(IM!P95="","",IM!P95)</f>
        <v/>
      </c>
      <c r="N95" s="16" t="str">
        <f>IF(IM!Q95="","",IM!Q95)</f>
        <v/>
      </c>
      <c r="O95" s="16" t="str">
        <f>IF(IM!R95="","",IM!R95)</f>
        <v/>
      </c>
      <c r="P95" s="16" t="e">
        <f>IF(IM!#REF!="","",IM!#REF!)</f>
        <v>#REF!</v>
      </c>
      <c r="Q95" s="16" t="e">
        <f>IF(IM!#REF!="","",IM!#REF!)</f>
        <v>#REF!</v>
      </c>
      <c r="R95" s="16">
        <f>IF(IM!U95="","",IM!U95)</f>
        <v>0</v>
      </c>
      <c r="S95" s="7"/>
      <c r="T95" s="7"/>
      <c r="U95" s="7"/>
      <c r="V95" s="7"/>
      <c r="W95" s="7"/>
    </row>
    <row r="96" spans="1:23" x14ac:dyDescent="0.2">
      <c r="A96" s="16">
        <v>86</v>
      </c>
      <c r="B96" s="26" t="str">
        <f>IF(IM!B96="","",IM!B96)</f>
        <v/>
      </c>
      <c r="C96" s="27" t="str">
        <f>IF(IM!C96="","",IM!C96)</f>
        <v/>
      </c>
      <c r="D96" s="27" t="str">
        <f>IF(IM!D96="","",IM!D96)</f>
        <v/>
      </c>
      <c r="E96" s="26" t="e">
        <f>IF(IM!#REF!="","",IM!#REF!)</f>
        <v>#REF!</v>
      </c>
      <c r="F96" s="26">
        <f>IF(IM!F96="","",IM!F96)</f>
        <v>0</v>
      </c>
      <c r="G96" s="26" t="str">
        <f>IF(IM!K96="","",IM!K96)</f>
        <v/>
      </c>
      <c r="H96" s="26" t="e">
        <f>IF(IM!#REF!="","",IM!#REF!)</f>
        <v>#REF!</v>
      </c>
      <c r="I96" s="26" t="e">
        <f>IF(IM!#REF!="","",IM!#REF!)</f>
        <v>#REF!</v>
      </c>
      <c r="J96" s="26" t="e">
        <f>IF(IM!#REF!="","",IM!#REF!)</f>
        <v>#REF!</v>
      </c>
      <c r="K96" s="26" t="str">
        <f>IF(IM!M96="","",IM!M96)</f>
        <v/>
      </c>
      <c r="L96" s="26" t="e">
        <f>IF(IM!#REF!="","",IM!#REF!)</f>
        <v>#REF!</v>
      </c>
      <c r="M96" s="28" t="str">
        <f>IF(IM!P96="","",IM!P96)</f>
        <v/>
      </c>
      <c r="N96" s="16" t="str">
        <f>IF(IM!Q96="","",IM!Q96)</f>
        <v/>
      </c>
      <c r="O96" s="16" t="str">
        <f>IF(IM!R96="","",IM!R96)</f>
        <v/>
      </c>
      <c r="P96" s="16" t="e">
        <f>IF(IM!#REF!="","",IM!#REF!)</f>
        <v>#REF!</v>
      </c>
      <c r="Q96" s="16" t="e">
        <f>IF(IM!#REF!="","",IM!#REF!)</f>
        <v>#REF!</v>
      </c>
      <c r="R96" s="16">
        <f>IF(IM!U96="","",IM!U96)</f>
        <v>0</v>
      </c>
      <c r="S96" s="7"/>
      <c r="T96" s="7"/>
      <c r="U96" s="7"/>
      <c r="V96" s="7"/>
      <c r="W96" s="7"/>
    </row>
    <row r="97" spans="1:23" x14ac:dyDescent="0.2">
      <c r="A97" s="16">
        <v>87</v>
      </c>
      <c r="B97" s="26" t="str">
        <f>IF(IM!B97="","",IM!B97)</f>
        <v/>
      </c>
      <c r="C97" s="27" t="str">
        <f>IF(IM!C97="","",IM!C97)</f>
        <v/>
      </c>
      <c r="D97" s="27" t="str">
        <f>IF(IM!D97="","",IM!D97)</f>
        <v/>
      </c>
      <c r="E97" s="26" t="e">
        <f>IF(IM!#REF!="","",IM!#REF!)</f>
        <v>#REF!</v>
      </c>
      <c r="F97" s="26">
        <f>IF(IM!F97="","",IM!F97)</f>
        <v>0</v>
      </c>
      <c r="G97" s="26" t="str">
        <f>IF(IM!K97="","",IM!K97)</f>
        <v/>
      </c>
      <c r="H97" s="26" t="e">
        <f>IF(IM!#REF!="","",IM!#REF!)</f>
        <v>#REF!</v>
      </c>
      <c r="I97" s="26" t="e">
        <f>IF(IM!#REF!="","",IM!#REF!)</f>
        <v>#REF!</v>
      </c>
      <c r="J97" s="26" t="e">
        <f>IF(IM!#REF!="","",IM!#REF!)</f>
        <v>#REF!</v>
      </c>
      <c r="K97" s="26" t="str">
        <f>IF(IM!M97="","",IM!M97)</f>
        <v/>
      </c>
      <c r="L97" s="26" t="e">
        <f>IF(IM!#REF!="","",IM!#REF!)</f>
        <v>#REF!</v>
      </c>
      <c r="M97" s="28" t="str">
        <f>IF(IM!P97="","",IM!P97)</f>
        <v/>
      </c>
      <c r="N97" s="16" t="str">
        <f>IF(IM!Q97="","",IM!Q97)</f>
        <v/>
      </c>
      <c r="O97" s="16" t="str">
        <f>IF(IM!R97="","",IM!R97)</f>
        <v/>
      </c>
      <c r="P97" s="16" t="e">
        <f>IF(IM!#REF!="","",IM!#REF!)</f>
        <v>#REF!</v>
      </c>
      <c r="Q97" s="16" t="e">
        <f>IF(IM!#REF!="","",IM!#REF!)</f>
        <v>#REF!</v>
      </c>
      <c r="R97" s="16">
        <f>IF(IM!U97="","",IM!U97)</f>
        <v>0</v>
      </c>
      <c r="S97" s="7"/>
      <c r="T97" s="7"/>
      <c r="U97" s="7"/>
      <c r="V97" s="7"/>
      <c r="W97" s="7"/>
    </row>
    <row r="98" spans="1:23" x14ac:dyDescent="0.2">
      <c r="A98" s="16">
        <v>88</v>
      </c>
      <c r="B98" s="26" t="str">
        <f>IF(IM!B98="","",IM!B98)</f>
        <v/>
      </c>
      <c r="C98" s="27" t="str">
        <f>IF(IM!C98="","",IM!C98)</f>
        <v/>
      </c>
      <c r="D98" s="27" t="str">
        <f>IF(IM!D98="","",IM!D98)</f>
        <v/>
      </c>
      <c r="E98" s="26" t="e">
        <f>IF(IM!#REF!="","",IM!#REF!)</f>
        <v>#REF!</v>
      </c>
      <c r="F98" s="26">
        <f>IF(IM!F98="","",IM!F98)</f>
        <v>0</v>
      </c>
      <c r="G98" s="26" t="str">
        <f>IF(IM!K98="","",IM!K98)</f>
        <v/>
      </c>
      <c r="H98" s="26" t="e">
        <f>IF(IM!#REF!="","",IM!#REF!)</f>
        <v>#REF!</v>
      </c>
      <c r="I98" s="26" t="e">
        <f>IF(IM!#REF!="","",IM!#REF!)</f>
        <v>#REF!</v>
      </c>
      <c r="J98" s="26" t="e">
        <f>IF(IM!#REF!="","",IM!#REF!)</f>
        <v>#REF!</v>
      </c>
      <c r="K98" s="26" t="str">
        <f>IF(IM!M98="","",IM!M98)</f>
        <v/>
      </c>
      <c r="L98" s="26" t="e">
        <f>IF(IM!#REF!="","",IM!#REF!)</f>
        <v>#REF!</v>
      </c>
      <c r="M98" s="28" t="str">
        <f>IF(IM!P98="","",IM!P98)</f>
        <v/>
      </c>
      <c r="N98" s="16" t="str">
        <f>IF(IM!Q98="","",IM!Q98)</f>
        <v/>
      </c>
      <c r="O98" s="16" t="str">
        <f>IF(IM!R98="","",IM!R98)</f>
        <v/>
      </c>
      <c r="P98" s="16" t="e">
        <f>IF(IM!#REF!="","",IM!#REF!)</f>
        <v>#REF!</v>
      </c>
      <c r="Q98" s="16" t="e">
        <f>IF(IM!#REF!="","",IM!#REF!)</f>
        <v>#REF!</v>
      </c>
      <c r="R98" s="16">
        <f>IF(IM!U98="","",IM!U98)</f>
        <v>0</v>
      </c>
      <c r="S98" s="7"/>
      <c r="T98" s="7"/>
      <c r="U98" s="7"/>
      <c r="V98" s="7"/>
      <c r="W98" s="7"/>
    </row>
    <row r="99" spans="1:23" x14ac:dyDescent="0.2">
      <c r="A99" s="16">
        <v>89</v>
      </c>
      <c r="B99" s="26" t="str">
        <f>IF(IM!B99="","",IM!B99)</f>
        <v/>
      </c>
      <c r="C99" s="27" t="str">
        <f>IF(IM!C99="","",IM!C99)</f>
        <v/>
      </c>
      <c r="D99" s="27" t="str">
        <f>IF(IM!D99="","",IM!D99)</f>
        <v/>
      </c>
      <c r="E99" s="26" t="e">
        <f>IF(IM!#REF!="","",IM!#REF!)</f>
        <v>#REF!</v>
      </c>
      <c r="F99" s="26">
        <f>IF(IM!F99="","",IM!F99)</f>
        <v>0</v>
      </c>
      <c r="G99" s="26" t="str">
        <f>IF(IM!K99="","",IM!K99)</f>
        <v/>
      </c>
      <c r="H99" s="26" t="e">
        <f>IF(IM!#REF!="","",IM!#REF!)</f>
        <v>#REF!</v>
      </c>
      <c r="I99" s="26" t="e">
        <f>IF(IM!#REF!="","",IM!#REF!)</f>
        <v>#REF!</v>
      </c>
      <c r="J99" s="26" t="e">
        <f>IF(IM!#REF!="","",IM!#REF!)</f>
        <v>#REF!</v>
      </c>
      <c r="K99" s="26" t="str">
        <f>IF(IM!M99="","",IM!M99)</f>
        <v/>
      </c>
      <c r="L99" s="26" t="e">
        <f>IF(IM!#REF!="","",IM!#REF!)</f>
        <v>#REF!</v>
      </c>
      <c r="M99" s="28" t="str">
        <f>IF(IM!P99="","",IM!P99)</f>
        <v/>
      </c>
      <c r="N99" s="16" t="str">
        <f>IF(IM!Q99="","",IM!Q99)</f>
        <v/>
      </c>
      <c r="O99" s="16" t="str">
        <f>IF(IM!R99="","",IM!R99)</f>
        <v/>
      </c>
      <c r="P99" s="16" t="e">
        <f>IF(IM!#REF!="","",IM!#REF!)</f>
        <v>#REF!</v>
      </c>
      <c r="Q99" s="16" t="e">
        <f>IF(IM!#REF!="","",IM!#REF!)</f>
        <v>#REF!</v>
      </c>
      <c r="R99" s="16">
        <f>IF(IM!U99="","",IM!U99)</f>
        <v>0</v>
      </c>
      <c r="S99" s="7"/>
      <c r="T99" s="7"/>
      <c r="U99" s="7"/>
      <c r="V99" s="7"/>
      <c r="W99" s="7"/>
    </row>
    <row r="100" spans="1:23" x14ac:dyDescent="0.2">
      <c r="A100" s="16">
        <v>90</v>
      </c>
      <c r="B100" s="26" t="str">
        <f>IF(IM!B100="","",IM!B100)</f>
        <v/>
      </c>
      <c r="C100" s="27" t="str">
        <f>IF(IM!C100="","",IM!C100)</f>
        <v/>
      </c>
      <c r="D100" s="27" t="str">
        <f>IF(IM!D100="","",IM!D100)</f>
        <v/>
      </c>
      <c r="E100" s="26" t="e">
        <f>IF(IM!#REF!="","",IM!#REF!)</f>
        <v>#REF!</v>
      </c>
      <c r="F100" s="26">
        <f>IF(IM!F100="","",IM!F100)</f>
        <v>0</v>
      </c>
      <c r="G100" s="26" t="str">
        <f>IF(IM!K100="","",IM!K100)</f>
        <v/>
      </c>
      <c r="H100" s="26" t="e">
        <f>IF(IM!#REF!="","",IM!#REF!)</f>
        <v>#REF!</v>
      </c>
      <c r="I100" s="26" t="e">
        <f>IF(IM!#REF!="","",IM!#REF!)</f>
        <v>#REF!</v>
      </c>
      <c r="J100" s="26" t="e">
        <f>IF(IM!#REF!="","",IM!#REF!)</f>
        <v>#REF!</v>
      </c>
      <c r="K100" s="26" t="str">
        <f>IF(IM!M100="","",IM!M100)</f>
        <v/>
      </c>
      <c r="L100" s="26" t="e">
        <f>IF(IM!#REF!="","",IM!#REF!)</f>
        <v>#REF!</v>
      </c>
      <c r="M100" s="28" t="str">
        <f>IF(IM!P100="","",IM!P100)</f>
        <v/>
      </c>
      <c r="N100" s="16" t="str">
        <f>IF(IM!Q100="","",IM!Q100)</f>
        <v/>
      </c>
      <c r="O100" s="16" t="str">
        <f>IF(IM!R100="","",IM!R100)</f>
        <v/>
      </c>
      <c r="P100" s="16" t="e">
        <f>IF(IM!#REF!="","",IM!#REF!)</f>
        <v>#REF!</v>
      </c>
      <c r="Q100" s="16" t="e">
        <f>IF(IM!#REF!="","",IM!#REF!)</f>
        <v>#REF!</v>
      </c>
      <c r="R100" s="16">
        <f>IF(IM!U100="","",IM!U100)</f>
        <v>0</v>
      </c>
      <c r="S100" s="7"/>
      <c r="T100" s="7"/>
      <c r="U100" s="7"/>
      <c r="V100" s="7"/>
      <c r="W100" s="7"/>
    </row>
    <row r="101" spans="1:23" x14ac:dyDescent="0.2">
      <c r="A101" s="16">
        <v>91</v>
      </c>
      <c r="B101" s="26" t="str">
        <f>IF(IM!B101="","",IM!B101)</f>
        <v/>
      </c>
      <c r="C101" s="27" t="str">
        <f>IF(IM!C101="","",IM!C101)</f>
        <v/>
      </c>
      <c r="D101" s="27" t="str">
        <f>IF(IM!D101="","",IM!D101)</f>
        <v/>
      </c>
      <c r="E101" s="26" t="e">
        <f>IF(IM!#REF!="","",IM!#REF!)</f>
        <v>#REF!</v>
      </c>
      <c r="F101" s="26">
        <f>IF(IM!F101="","",IM!F101)</f>
        <v>0</v>
      </c>
      <c r="G101" s="26" t="str">
        <f>IF(IM!K101="","",IM!K101)</f>
        <v/>
      </c>
      <c r="H101" s="26" t="e">
        <f>IF(IM!#REF!="","",IM!#REF!)</f>
        <v>#REF!</v>
      </c>
      <c r="I101" s="26" t="e">
        <f>IF(IM!#REF!="","",IM!#REF!)</f>
        <v>#REF!</v>
      </c>
      <c r="J101" s="26" t="e">
        <f>IF(IM!#REF!="","",IM!#REF!)</f>
        <v>#REF!</v>
      </c>
      <c r="K101" s="26" t="str">
        <f>IF(IM!M101="","",IM!M101)</f>
        <v/>
      </c>
      <c r="L101" s="26" t="e">
        <f>IF(IM!#REF!="","",IM!#REF!)</f>
        <v>#REF!</v>
      </c>
      <c r="M101" s="28" t="str">
        <f>IF(IM!P101="","",IM!P101)</f>
        <v/>
      </c>
      <c r="N101" s="16" t="str">
        <f>IF(IM!Q101="","",IM!Q101)</f>
        <v/>
      </c>
      <c r="O101" s="16" t="str">
        <f>IF(IM!R101="","",IM!R101)</f>
        <v/>
      </c>
      <c r="P101" s="16" t="e">
        <f>IF(IM!#REF!="","",IM!#REF!)</f>
        <v>#REF!</v>
      </c>
      <c r="Q101" s="16" t="e">
        <f>IF(IM!#REF!="","",IM!#REF!)</f>
        <v>#REF!</v>
      </c>
      <c r="R101" s="16">
        <f>IF(IM!U101="","",IM!U101)</f>
        <v>0</v>
      </c>
      <c r="S101" s="7"/>
      <c r="T101" s="7"/>
      <c r="U101" s="7"/>
      <c r="V101" s="7"/>
      <c r="W101" s="7"/>
    </row>
    <row r="102" spans="1:23" x14ac:dyDescent="0.2">
      <c r="A102" s="16">
        <v>92</v>
      </c>
      <c r="B102" s="26" t="str">
        <f>IF(IM!B102="","",IM!B102)</f>
        <v/>
      </c>
      <c r="C102" s="27" t="str">
        <f>IF(IM!C102="","",IM!C102)</f>
        <v/>
      </c>
      <c r="D102" s="27" t="str">
        <f>IF(IM!D102="","",IM!D102)</f>
        <v/>
      </c>
      <c r="E102" s="26" t="e">
        <f>IF(IM!#REF!="","",IM!#REF!)</f>
        <v>#REF!</v>
      </c>
      <c r="F102" s="26">
        <f>IF(IM!F102="","",IM!F102)</f>
        <v>0</v>
      </c>
      <c r="G102" s="26" t="str">
        <f>IF(IM!K102="","",IM!K102)</f>
        <v/>
      </c>
      <c r="H102" s="26" t="e">
        <f>IF(IM!#REF!="","",IM!#REF!)</f>
        <v>#REF!</v>
      </c>
      <c r="I102" s="26" t="e">
        <f>IF(IM!#REF!="","",IM!#REF!)</f>
        <v>#REF!</v>
      </c>
      <c r="J102" s="26" t="e">
        <f>IF(IM!#REF!="","",IM!#REF!)</f>
        <v>#REF!</v>
      </c>
      <c r="K102" s="26" t="str">
        <f>IF(IM!M102="","",IM!M102)</f>
        <v/>
      </c>
      <c r="L102" s="26" t="e">
        <f>IF(IM!#REF!="","",IM!#REF!)</f>
        <v>#REF!</v>
      </c>
      <c r="M102" s="28" t="str">
        <f>IF(IM!P102="","",IM!P102)</f>
        <v/>
      </c>
      <c r="N102" s="16" t="str">
        <f>IF(IM!Q102="","",IM!Q102)</f>
        <v/>
      </c>
      <c r="O102" s="16" t="str">
        <f>IF(IM!R102="","",IM!R102)</f>
        <v/>
      </c>
      <c r="P102" s="16" t="e">
        <f>IF(IM!#REF!="","",IM!#REF!)</f>
        <v>#REF!</v>
      </c>
      <c r="Q102" s="16" t="e">
        <f>IF(IM!#REF!="","",IM!#REF!)</f>
        <v>#REF!</v>
      </c>
      <c r="R102" s="16">
        <f>IF(IM!U102="","",IM!U102)</f>
        <v>0</v>
      </c>
      <c r="S102" s="7"/>
      <c r="T102" s="7"/>
      <c r="U102" s="7"/>
      <c r="V102" s="7"/>
      <c r="W102" s="7"/>
    </row>
    <row r="103" spans="1:23" x14ac:dyDescent="0.2">
      <c r="A103" s="16">
        <v>93</v>
      </c>
      <c r="B103" s="26" t="str">
        <f>IF(IM!B103="","",IM!B103)</f>
        <v/>
      </c>
      <c r="C103" s="27" t="str">
        <f>IF(IM!C103="","",IM!C103)</f>
        <v/>
      </c>
      <c r="D103" s="27" t="str">
        <f>IF(IM!D103="","",IM!D103)</f>
        <v/>
      </c>
      <c r="E103" s="26" t="e">
        <f>IF(IM!#REF!="","",IM!#REF!)</f>
        <v>#REF!</v>
      </c>
      <c r="F103" s="26">
        <f>IF(IM!F103="","",IM!F103)</f>
        <v>0</v>
      </c>
      <c r="G103" s="26" t="str">
        <f>IF(IM!K103="","",IM!K103)</f>
        <v/>
      </c>
      <c r="H103" s="26" t="e">
        <f>IF(IM!#REF!="","",IM!#REF!)</f>
        <v>#REF!</v>
      </c>
      <c r="I103" s="26" t="e">
        <f>IF(IM!#REF!="","",IM!#REF!)</f>
        <v>#REF!</v>
      </c>
      <c r="J103" s="26" t="e">
        <f>IF(IM!#REF!="","",IM!#REF!)</f>
        <v>#REF!</v>
      </c>
      <c r="K103" s="26" t="str">
        <f>IF(IM!M103="","",IM!M103)</f>
        <v/>
      </c>
      <c r="L103" s="26" t="e">
        <f>IF(IM!#REF!="","",IM!#REF!)</f>
        <v>#REF!</v>
      </c>
      <c r="M103" s="28" t="str">
        <f>IF(IM!P103="","",IM!P103)</f>
        <v/>
      </c>
      <c r="N103" s="16" t="str">
        <f>IF(IM!Q103="","",IM!Q103)</f>
        <v/>
      </c>
      <c r="O103" s="16" t="str">
        <f>IF(IM!R103="","",IM!R103)</f>
        <v/>
      </c>
      <c r="P103" s="16" t="e">
        <f>IF(IM!#REF!="","",IM!#REF!)</f>
        <v>#REF!</v>
      </c>
      <c r="Q103" s="16" t="e">
        <f>IF(IM!#REF!="","",IM!#REF!)</f>
        <v>#REF!</v>
      </c>
      <c r="R103" s="16">
        <f>IF(IM!U103="","",IM!U103)</f>
        <v>0</v>
      </c>
      <c r="S103" s="7"/>
      <c r="T103" s="7"/>
      <c r="U103" s="7"/>
      <c r="V103" s="7"/>
      <c r="W103" s="7"/>
    </row>
    <row r="104" spans="1:23" x14ac:dyDescent="0.2">
      <c r="A104" s="16">
        <v>94</v>
      </c>
      <c r="B104" s="26" t="str">
        <f>IF(IM!B104="","",IM!B104)</f>
        <v/>
      </c>
      <c r="C104" s="27" t="str">
        <f>IF(IM!C104="","",IM!C104)</f>
        <v/>
      </c>
      <c r="D104" s="27" t="str">
        <f>IF(IM!D104="","",IM!D104)</f>
        <v/>
      </c>
      <c r="E104" s="26" t="e">
        <f>IF(IM!#REF!="","",IM!#REF!)</f>
        <v>#REF!</v>
      </c>
      <c r="F104" s="26">
        <f>IF(IM!F104="","",IM!F104)</f>
        <v>0</v>
      </c>
      <c r="G104" s="26" t="str">
        <f>IF(IM!K104="","",IM!K104)</f>
        <v/>
      </c>
      <c r="H104" s="26" t="e">
        <f>IF(IM!#REF!="","",IM!#REF!)</f>
        <v>#REF!</v>
      </c>
      <c r="I104" s="26" t="e">
        <f>IF(IM!#REF!="","",IM!#REF!)</f>
        <v>#REF!</v>
      </c>
      <c r="J104" s="26" t="e">
        <f>IF(IM!#REF!="","",IM!#REF!)</f>
        <v>#REF!</v>
      </c>
      <c r="K104" s="26" t="str">
        <f>IF(IM!M104="","",IM!M104)</f>
        <v/>
      </c>
      <c r="L104" s="26" t="e">
        <f>IF(IM!#REF!="","",IM!#REF!)</f>
        <v>#REF!</v>
      </c>
      <c r="M104" s="28" t="str">
        <f>IF(IM!P104="","",IM!P104)</f>
        <v/>
      </c>
      <c r="N104" s="16" t="str">
        <f>IF(IM!Q104="","",IM!Q104)</f>
        <v/>
      </c>
      <c r="O104" s="16" t="str">
        <f>IF(IM!R104="","",IM!R104)</f>
        <v/>
      </c>
      <c r="P104" s="16" t="e">
        <f>IF(IM!#REF!="","",IM!#REF!)</f>
        <v>#REF!</v>
      </c>
      <c r="Q104" s="16" t="e">
        <f>IF(IM!#REF!="","",IM!#REF!)</f>
        <v>#REF!</v>
      </c>
      <c r="R104" s="16">
        <f>IF(IM!U104="","",IM!U104)</f>
        <v>0</v>
      </c>
      <c r="S104" s="7"/>
      <c r="T104" s="7"/>
      <c r="U104" s="7"/>
      <c r="V104" s="7"/>
      <c r="W104" s="7"/>
    </row>
    <row r="105" spans="1:23" x14ac:dyDescent="0.2">
      <c r="A105" s="16">
        <v>95</v>
      </c>
      <c r="B105" s="26" t="str">
        <f>IF(IM!B105="","",IM!B105)</f>
        <v/>
      </c>
      <c r="C105" s="27" t="str">
        <f>IF(IM!C105="","",IM!C105)</f>
        <v/>
      </c>
      <c r="D105" s="27" t="str">
        <f>IF(IM!D105="","",IM!D105)</f>
        <v/>
      </c>
      <c r="E105" s="26" t="e">
        <f>IF(IM!#REF!="","",IM!#REF!)</f>
        <v>#REF!</v>
      </c>
      <c r="F105" s="26">
        <f>IF(IM!F105="","",IM!F105)</f>
        <v>0</v>
      </c>
      <c r="G105" s="26" t="str">
        <f>IF(IM!K105="","",IM!K105)</f>
        <v/>
      </c>
      <c r="H105" s="26" t="e">
        <f>IF(IM!#REF!="","",IM!#REF!)</f>
        <v>#REF!</v>
      </c>
      <c r="I105" s="26" t="e">
        <f>IF(IM!#REF!="","",IM!#REF!)</f>
        <v>#REF!</v>
      </c>
      <c r="J105" s="26" t="e">
        <f>IF(IM!#REF!="","",IM!#REF!)</f>
        <v>#REF!</v>
      </c>
      <c r="K105" s="26" t="str">
        <f>IF(IM!M105="","",IM!M105)</f>
        <v/>
      </c>
      <c r="L105" s="26" t="e">
        <f>IF(IM!#REF!="","",IM!#REF!)</f>
        <v>#REF!</v>
      </c>
      <c r="M105" s="28" t="str">
        <f>IF(IM!P105="","",IM!P105)</f>
        <v/>
      </c>
      <c r="N105" s="16" t="str">
        <f>IF(IM!Q105="","",IM!Q105)</f>
        <v/>
      </c>
      <c r="O105" s="16" t="str">
        <f>IF(IM!R105="","",IM!R105)</f>
        <v/>
      </c>
      <c r="P105" s="16" t="e">
        <f>IF(IM!#REF!="","",IM!#REF!)</f>
        <v>#REF!</v>
      </c>
      <c r="Q105" s="16" t="e">
        <f>IF(IM!#REF!="","",IM!#REF!)</f>
        <v>#REF!</v>
      </c>
      <c r="R105" s="16">
        <f>IF(IM!U105="","",IM!U105)</f>
        <v>0</v>
      </c>
      <c r="S105" s="7"/>
      <c r="T105" s="7"/>
      <c r="U105" s="7"/>
      <c r="V105" s="7"/>
      <c r="W105" s="7"/>
    </row>
    <row r="106" spans="1:23" x14ac:dyDescent="0.2">
      <c r="A106" s="16">
        <v>96</v>
      </c>
      <c r="B106" s="26" t="str">
        <f>IF(IM!B106="","",IM!B106)</f>
        <v/>
      </c>
      <c r="C106" s="27" t="str">
        <f>IF(IM!C106="","",IM!C106)</f>
        <v/>
      </c>
      <c r="D106" s="27" t="str">
        <f>IF(IM!D106="","",IM!D106)</f>
        <v/>
      </c>
      <c r="E106" s="26" t="e">
        <f>IF(IM!#REF!="","",IM!#REF!)</f>
        <v>#REF!</v>
      </c>
      <c r="F106" s="26">
        <f>IF(IM!F106="","",IM!F106)</f>
        <v>0</v>
      </c>
      <c r="G106" s="26" t="str">
        <f>IF(IM!K106="","",IM!K106)</f>
        <v/>
      </c>
      <c r="H106" s="26" t="e">
        <f>IF(IM!#REF!="","",IM!#REF!)</f>
        <v>#REF!</v>
      </c>
      <c r="I106" s="26" t="e">
        <f>IF(IM!#REF!="","",IM!#REF!)</f>
        <v>#REF!</v>
      </c>
      <c r="J106" s="26" t="e">
        <f>IF(IM!#REF!="","",IM!#REF!)</f>
        <v>#REF!</v>
      </c>
      <c r="K106" s="26" t="str">
        <f>IF(IM!M106="","",IM!M106)</f>
        <v/>
      </c>
      <c r="L106" s="26" t="e">
        <f>IF(IM!#REF!="","",IM!#REF!)</f>
        <v>#REF!</v>
      </c>
      <c r="M106" s="28" t="str">
        <f>IF(IM!P106="","",IM!P106)</f>
        <v/>
      </c>
      <c r="N106" s="16" t="str">
        <f>IF(IM!Q106="","",IM!Q106)</f>
        <v/>
      </c>
      <c r="O106" s="16" t="str">
        <f>IF(IM!R106="","",IM!R106)</f>
        <v/>
      </c>
      <c r="P106" s="16" t="e">
        <f>IF(IM!#REF!="","",IM!#REF!)</f>
        <v>#REF!</v>
      </c>
      <c r="Q106" s="16" t="e">
        <f>IF(IM!#REF!="","",IM!#REF!)</f>
        <v>#REF!</v>
      </c>
      <c r="R106" s="16">
        <f>IF(IM!U106="","",IM!U106)</f>
        <v>0</v>
      </c>
      <c r="S106" s="7"/>
      <c r="T106" s="7"/>
      <c r="U106" s="7"/>
      <c r="V106" s="7"/>
      <c r="W106" s="7"/>
    </row>
    <row r="107" spans="1:23" x14ac:dyDescent="0.2">
      <c r="A107" s="16">
        <v>97</v>
      </c>
      <c r="B107" s="26" t="str">
        <f>IF(IM!B107="","",IM!B107)</f>
        <v/>
      </c>
      <c r="C107" s="27" t="str">
        <f>IF(IM!C107="","",IM!C107)</f>
        <v/>
      </c>
      <c r="D107" s="27" t="str">
        <f>IF(IM!D107="","",IM!D107)</f>
        <v/>
      </c>
      <c r="E107" s="26" t="e">
        <f>IF(IM!#REF!="","",IM!#REF!)</f>
        <v>#REF!</v>
      </c>
      <c r="F107" s="26">
        <f>IF(IM!F107="","",IM!F107)</f>
        <v>0</v>
      </c>
      <c r="G107" s="26" t="str">
        <f>IF(IM!K107="","",IM!K107)</f>
        <v/>
      </c>
      <c r="H107" s="26" t="e">
        <f>IF(IM!#REF!="","",IM!#REF!)</f>
        <v>#REF!</v>
      </c>
      <c r="I107" s="26" t="e">
        <f>IF(IM!#REF!="","",IM!#REF!)</f>
        <v>#REF!</v>
      </c>
      <c r="J107" s="26" t="e">
        <f>IF(IM!#REF!="","",IM!#REF!)</f>
        <v>#REF!</v>
      </c>
      <c r="K107" s="26" t="str">
        <f>IF(IM!M107="","",IM!M107)</f>
        <v/>
      </c>
      <c r="L107" s="26" t="e">
        <f>IF(IM!#REF!="","",IM!#REF!)</f>
        <v>#REF!</v>
      </c>
      <c r="M107" s="28" t="str">
        <f>IF(IM!P107="","",IM!P107)</f>
        <v/>
      </c>
      <c r="N107" s="16" t="str">
        <f>IF(IM!Q107="","",IM!Q107)</f>
        <v/>
      </c>
      <c r="O107" s="16" t="str">
        <f>IF(IM!R107="","",IM!R107)</f>
        <v/>
      </c>
      <c r="P107" s="16" t="e">
        <f>IF(IM!#REF!="","",IM!#REF!)</f>
        <v>#REF!</v>
      </c>
      <c r="Q107" s="16" t="e">
        <f>IF(IM!#REF!="","",IM!#REF!)</f>
        <v>#REF!</v>
      </c>
      <c r="R107" s="16">
        <f>IF(IM!U107="","",IM!U107)</f>
        <v>0</v>
      </c>
      <c r="S107" s="7"/>
      <c r="T107" s="7"/>
      <c r="U107" s="7"/>
      <c r="V107" s="7"/>
      <c r="W107" s="7"/>
    </row>
    <row r="108" spans="1:23" x14ac:dyDescent="0.2">
      <c r="A108" s="16">
        <v>98</v>
      </c>
      <c r="B108" s="26" t="str">
        <f>IF(IM!B108="","",IM!B108)</f>
        <v/>
      </c>
      <c r="C108" s="27" t="str">
        <f>IF(IM!C108="","",IM!C108)</f>
        <v/>
      </c>
      <c r="D108" s="27" t="str">
        <f>IF(IM!D108="","",IM!D108)</f>
        <v/>
      </c>
      <c r="E108" s="26" t="e">
        <f>IF(IM!#REF!="","",IM!#REF!)</f>
        <v>#REF!</v>
      </c>
      <c r="F108" s="26">
        <f>IF(IM!F108="","",IM!F108)</f>
        <v>0</v>
      </c>
      <c r="G108" s="26" t="str">
        <f>IF(IM!K108="","",IM!K108)</f>
        <v/>
      </c>
      <c r="H108" s="26" t="e">
        <f>IF(IM!#REF!="","",IM!#REF!)</f>
        <v>#REF!</v>
      </c>
      <c r="I108" s="26" t="e">
        <f>IF(IM!#REF!="","",IM!#REF!)</f>
        <v>#REF!</v>
      </c>
      <c r="J108" s="26" t="e">
        <f>IF(IM!#REF!="","",IM!#REF!)</f>
        <v>#REF!</v>
      </c>
      <c r="K108" s="26" t="str">
        <f>IF(IM!M108="","",IM!M108)</f>
        <v/>
      </c>
      <c r="L108" s="26" t="e">
        <f>IF(IM!#REF!="","",IM!#REF!)</f>
        <v>#REF!</v>
      </c>
      <c r="M108" s="28" t="str">
        <f>IF(IM!P108="","",IM!P108)</f>
        <v/>
      </c>
      <c r="N108" s="16" t="str">
        <f>IF(IM!Q108="","",IM!Q108)</f>
        <v/>
      </c>
      <c r="O108" s="16" t="str">
        <f>IF(IM!R108="","",IM!R108)</f>
        <v/>
      </c>
      <c r="P108" s="16" t="e">
        <f>IF(IM!#REF!="","",IM!#REF!)</f>
        <v>#REF!</v>
      </c>
      <c r="Q108" s="16" t="e">
        <f>IF(IM!#REF!="","",IM!#REF!)</f>
        <v>#REF!</v>
      </c>
      <c r="R108" s="16">
        <f>IF(IM!U108="","",IM!U108)</f>
        <v>0</v>
      </c>
      <c r="S108" s="7"/>
      <c r="T108" s="7"/>
      <c r="U108" s="7"/>
      <c r="V108" s="7"/>
      <c r="W108" s="7"/>
    </row>
    <row r="109" spans="1:23" x14ac:dyDescent="0.2">
      <c r="A109" s="16">
        <v>99</v>
      </c>
      <c r="B109" s="26" t="str">
        <f>IF(IM!B109="","",IM!B109)</f>
        <v/>
      </c>
      <c r="C109" s="27" t="str">
        <f>IF(IM!C109="","",IM!C109)</f>
        <v/>
      </c>
      <c r="D109" s="27" t="str">
        <f>IF(IM!D109="","",IM!D109)</f>
        <v/>
      </c>
      <c r="E109" s="26" t="e">
        <f>IF(IM!#REF!="","",IM!#REF!)</f>
        <v>#REF!</v>
      </c>
      <c r="F109" s="26">
        <f>IF(IM!F109="","",IM!F109)</f>
        <v>0</v>
      </c>
      <c r="G109" s="26" t="str">
        <f>IF(IM!K109="","",IM!K109)</f>
        <v/>
      </c>
      <c r="H109" s="26" t="e">
        <f>IF(IM!#REF!="","",IM!#REF!)</f>
        <v>#REF!</v>
      </c>
      <c r="I109" s="26" t="e">
        <f>IF(IM!#REF!="","",IM!#REF!)</f>
        <v>#REF!</v>
      </c>
      <c r="J109" s="26" t="e">
        <f>IF(IM!#REF!="","",IM!#REF!)</f>
        <v>#REF!</v>
      </c>
      <c r="K109" s="26" t="str">
        <f>IF(IM!M109="","",IM!M109)</f>
        <v/>
      </c>
      <c r="L109" s="26" t="e">
        <f>IF(IM!#REF!="","",IM!#REF!)</f>
        <v>#REF!</v>
      </c>
      <c r="M109" s="28" t="str">
        <f>IF(IM!P109="","",IM!P109)</f>
        <v/>
      </c>
      <c r="N109" s="16" t="str">
        <f>IF(IM!Q109="","",IM!Q109)</f>
        <v/>
      </c>
      <c r="O109" s="16" t="str">
        <f>IF(IM!R109="","",IM!R109)</f>
        <v/>
      </c>
      <c r="P109" s="16" t="e">
        <f>IF(IM!#REF!="","",IM!#REF!)</f>
        <v>#REF!</v>
      </c>
      <c r="Q109" s="16" t="e">
        <f>IF(IM!#REF!="","",IM!#REF!)</f>
        <v>#REF!</v>
      </c>
      <c r="R109" s="16">
        <f>IF(IM!U109="","",IM!U109)</f>
        <v>0</v>
      </c>
      <c r="S109" s="7"/>
      <c r="T109" s="7"/>
      <c r="U109" s="7"/>
      <c r="V109" s="7"/>
      <c r="W109" s="7"/>
    </row>
    <row r="110" spans="1:23" x14ac:dyDescent="0.2">
      <c r="A110" s="16">
        <v>100</v>
      </c>
      <c r="B110" s="26" t="str">
        <f>IF(IM!B110="","",IM!B110)</f>
        <v/>
      </c>
      <c r="C110" s="27" t="str">
        <f>IF(IM!C110="","",IM!C110)</f>
        <v/>
      </c>
      <c r="D110" s="27" t="str">
        <f>IF(IM!D110="","",IM!D110)</f>
        <v/>
      </c>
      <c r="E110" s="26" t="e">
        <f>IF(IM!#REF!="","",IM!#REF!)</f>
        <v>#REF!</v>
      </c>
      <c r="F110" s="26">
        <f>IF(IM!F110="","",IM!F110)</f>
        <v>0</v>
      </c>
      <c r="G110" s="26" t="str">
        <f>IF(IM!K110="","",IM!K110)</f>
        <v/>
      </c>
      <c r="H110" s="26" t="e">
        <f>IF(IM!#REF!="","",IM!#REF!)</f>
        <v>#REF!</v>
      </c>
      <c r="I110" s="26" t="e">
        <f>IF(IM!#REF!="","",IM!#REF!)</f>
        <v>#REF!</v>
      </c>
      <c r="J110" s="26" t="e">
        <f>IF(IM!#REF!="","",IM!#REF!)</f>
        <v>#REF!</v>
      </c>
      <c r="K110" s="26" t="str">
        <f>IF(IM!M110="","",IM!M110)</f>
        <v/>
      </c>
      <c r="L110" s="26" t="e">
        <f>IF(IM!#REF!="","",IM!#REF!)</f>
        <v>#REF!</v>
      </c>
      <c r="M110" s="28" t="str">
        <f>IF(IM!P110="","",IM!P110)</f>
        <v/>
      </c>
      <c r="N110" s="16" t="str">
        <f>IF(IM!Q110="","",IM!Q110)</f>
        <v/>
      </c>
      <c r="O110" s="16" t="str">
        <f>IF(IM!R110="","",IM!R110)</f>
        <v/>
      </c>
      <c r="P110" s="16" t="e">
        <f>IF(IM!#REF!="","",IM!#REF!)</f>
        <v>#REF!</v>
      </c>
      <c r="Q110" s="16" t="e">
        <f>IF(IM!#REF!="","",IM!#REF!)</f>
        <v>#REF!</v>
      </c>
      <c r="R110" s="16">
        <f>IF(IM!U110="","",IM!U110)</f>
        <v>0</v>
      </c>
      <c r="S110" s="7"/>
      <c r="T110" s="7"/>
      <c r="U110" s="7"/>
      <c r="V110" s="7"/>
      <c r="W110" s="7"/>
    </row>
    <row r="111" spans="1:23" s="3" customFormat="1" x14ac:dyDescent="0.2">
      <c r="A111" s="14" t="s">
        <v>84</v>
      </c>
      <c r="B111" s="26" t="str">
        <f>IF(IM!B111="","",IM!B111)</f>
        <v/>
      </c>
      <c r="C111" s="27" t="str">
        <f>IF(IM!C111="","",IM!C111)</f>
        <v/>
      </c>
      <c r="D111" s="27" t="str">
        <f>IF(IM!D111="","",IM!D111)</f>
        <v/>
      </c>
      <c r="E111" s="26" t="e">
        <f>IF(IM!#REF!="","",IM!#REF!)</f>
        <v>#REF!</v>
      </c>
      <c r="F111" s="26" t="e">
        <f>IF(IM!#REF!="","",IM!#REF!)</f>
        <v>#REF!</v>
      </c>
      <c r="G111" s="26" t="str">
        <f>IF(IM!K111="","",IM!K111)</f>
        <v/>
      </c>
      <c r="H111" s="26" t="e">
        <f>IF(IM!#REF!="","",IM!#REF!)</f>
        <v>#REF!</v>
      </c>
      <c r="I111" s="26" t="e">
        <f>IF(IM!#REF!="","",IM!#REF!)</f>
        <v>#REF!</v>
      </c>
      <c r="J111" s="26" t="e">
        <f>IF(IM!#REF!="","",IM!#REF!)</f>
        <v>#REF!</v>
      </c>
      <c r="K111" s="26" t="str">
        <f>IF(IM!M111="","",IM!M111)</f>
        <v/>
      </c>
      <c r="L111" s="26" t="e">
        <f>IF(IM!#REF!="","",IM!#REF!)</f>
        <v>#REF!</v>
      </c>
      <c r="M111" s="28">
        <f>IF(IM!P111="","",IM!P111)</f>
        <v>89.524517819499991</v>
      </c>
      <c r="N111" s="16">
        <f>IF(IM!Q111="","",IM!Q111)</f>
        <v>181767</v>
      </c>
      <c r="O111" s="16">
        <f>IF(IM!R111="","",IM!R111)</f>
        <v>203036</v>
      </c>
      <c r="P111" s="16" t="e">
        <f>IF(IM!#REF!="","",IM!#REF!)</f>
        <v>#REF!</v>
      </c>
      <c r="Q111" s="16" t="e">
        <f>IF(IM!#REF!="","",IM!#REF!)</f>
        <v>#REF!</v>
      </c>
      <c r="R111" s="16">
        <f>IF(IM!U111="","",IM!U111)</f>
        <v>4348111</v>
      </c>
      <c r="S111" s="9"/>
      <c r="T111" s="9"/>
      <c r="U111" s="9"/>
      <c r="V111" s="9"/>
      <c r="W111" s="9"/>
    </row>
  </sheetData>
  <sheetProtection password="F954" sheet="1" objects="1" scenarios="1"/>
  <mergeCells count="5">
    <mergeCell ref="A5:W5"/>
    <mergeCell ref="A1:W1"/>
    <mergeCell ref="A2:W2"/>
    <mergeCell ref="A3:W3"/>
    <mergeCell ref="A4:W4"/>
  </mergeCells>
  <phoneticPr fontId="0" type="noConversion"/>
  <printOptions gridLines="1"/>
  <pageMargins left="0.25" right="0.25" top="0.75" bottom="0.75" header="0.5" footer="0.5"/>
  <pageSetup scale="60" pageOrder="overThenDown" orientation="landscape" horizontalDpi="4294967295" verticalDpi="0" r:id="rId1"/>
  <headerFooter alignWithMargins="0">
    <oddFooter>&amp;L&amp;8&amp;F&amp;C&amp;8&amp;P&amp;R&amp;8&amp;D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79"/>
  <sheetViews>
    <sheetView workbookViewId="0">
      <selection activeCell="B28" sqref="B28"/>
    </sheetView>
  </sheetViews>
  <sheetFormatPr defaultRowHeight="12.75" x14ac:dyDescent="0.2"/>
  <cols>
    <col min="1" max="1" width="34.28515625" customWidth="1"/>
    <col min="2" max="2" width="14.42578125" customWidth="1"/>
    <col min="3" max="3" width="10.7109375" customWidth="1"/>
    <col min="4" max="4" width="3.7109375" customWidth="1"/>
  </cols>
  <sheetData>
    <row r="1" spans="1:3" x14ac:dyDescent="0.2">
      <c r="A1" s="3" t="s">
        <v>253</v>
      </c>
    </row>
    <row r="2" spans="1:3" x14ac:dyDescent="0.2">
      <c r="A2" s="10" t="str">
        <f>IF(IM!A7="","",IM!A7)</f>
        <v>FS163</v>
      </c>
      <c r="B2" s="10">
        <f>IF(IM!B7="","",IM!B7)</f>
        <v>2017</v>
      </c>
      <c r="C2" s="10" t="str">
        <f>IF(IM!C7="","",IM!C7)</f>
        <v>Q1 July-Sept</v>
      </c>
    </row>
    <row r="4" spans="1:3" x14ac:dyDescent="0.2">
      <c r="A4" s="18" t="s">
        <v>254</v>
      </c>
      <c r="B4" s="18" t="s">
        <v>255</v>
      </c>
      <c r="C4" s="19" t="s">
        <v>256</v>
      </c>
    </row>
    <row r="5" spans="1:3" ht="12.95" customHeight="1" x14ac:dyDescent="0.2">
      <c r="A5" s="20" t="s">
        <v>42</v>
      </c>
      <c r="B5" s="21">
        <f>SUMIF(IM!$K$11:$K$110,A5,IM!$U$11:$U$110)</f>
        <v>0</v>
      </c>
      <c r="C5" s="22">
        <f t="shared" ref="C5:C18" si="0">IF(B5=0,0,B5/B$19)</f>
        <v>0</v>
      </c>
    </row>
    <row r="6" spans="1:3" ht="12.95" customHeight="1" x14ac:dyDescent="0.2">
      <c r="A6" s="20" t="s">
        <v>47</v>
      </c>
      <c r="B6" s="21">
        <f>SUMIF(IM!$K$11:$K$110,A6,IM!$U$11:$U$110)</f>
        <v>0</v>
      </c>
      <c r="C6" s="22">
        <f t="shared" si="0"/>
        <v>0</v>
      </c>
    </row>
    <row r="7" spans="1:3" ht="12.95" customHeight="1" x14ac:dyDescent="0.2">
      <c r="A7" s="20" t="s">
        <v>52</v>
      </c>
      <c r="B7" s="21">
        <f>SUMIF(IM!$K$11:$K$110,A7,IM!$U$11:$U$110)</f>
        <v>0</v>
      </c>
      <c r="C7" s="22">
        <f t="shared" si="0"/>
        <v>0</v>
      </c>
    </row>
    <row r="8" spans="1:3" ht="12.95" customHeight="1" x14ac:dyDescent="0.2">
      <c r="A8" s="20" t="s">
        <v>57</v>
      </c>
      <c r="B8" s="21">
        <f>SUMIF(IM!$K$11:$K$110,A8,IM!$U$11:$U$110)</f>
        <v>0</v>
      </c>
      <c r="C8" s="22">
        <f t="shared" si="0"/>
        <v>0</v>
      </c>
    </row>
    <row r="9" spans="1:3" ht="12.95" customHeight="1" x14ac:dyDescent="0.2">
      <c r="A9" s="20" t="s">
        <v>62</v>
      </c>
      <c r="B9" s="21">
        <f>SUMIF(IM!$K$11:$K$110,A9,IM!$U$11:$U$110)</f>
        <v>0</v>
      </c>
      <c r="C9" s="22">
        <f t="shared" si="0"/>
        <v>0</v>
      </c>
    </row>
    <row r="10" spans="1:3" ht="12.95" customHeight="1" x14ac:dyDescent="0.2">
      <c r="A10" s="20" t="s">
        <v>66</v>
      </c>
      <c r="B10" s="21">
        <f>SUMIF(IM!$K$11:$K$110,A10,IM!$U$11:$U$110)</f>
        <v>0</v>
      </c>
      <c r="C10" s="22">
        <f t="shared" si="0"/>
        <v>0</v>
      </c>
    </row>
    <row r="11" spans="1:3" ht="12.95" customHeight="1" x14ac:dyDescent="0.2">
      <c r="A11" s="20" t="s">
        <v>70</v>
      </c>
      <c r="B11" s="21">
        <f>SUMIF(IM!$K$11:$K$110,A11,IM!$U$11:$U$110)</f>
        <v>0</v>
      </c>
      <c r="C11" s="22">
        <f t="shared" si="0"/>
        <v>0</v>
      </c>
    </row>
    <row r="12" spans="1:3" ht="12.95" customHeight="1" x14ac:dyDescent="0.2">
      <c r="A12" s="20" t="s">
        <v>72</v>
      </c>
      <c r="B12" s="21">
        <f>SUMIF(IM!$K$11:$K$110,A12,IM!$U$11:$U$110)</f>
        <v>0</v>
      </c>
      <c r="C12" s="22">
        <f t="shared" si="0"/>
        <v>0</v>
      </c>
    </row>
    <row r="13" spans="1:3" ht="12.95" customHeight="1" x14ac:dyDescent="0.2">
      <c r="A13" s="20" t="s">
        <v>74</v>
      </c>
      <c r="B13" s="21">
        <f>SUMIF(IM!$K$11:$K$110,A13,IM!$U$11:$U$110)</f>
        <v>0</v>
      </c>
      <c r="C13" s="22">
        <f t="shared" si="0"/>
        <v>0</v>
      </c>
    </row>
    <row r="14" spans="1:3" ht="12.95" customHeight="1" x14ac:dyDescent="0.2">
      <c r="A14" s="20" t="s">
        <v>76</v>
      </c>
      <c r="B14" s="21">
        <f>SUMIF(IM!$K$11:$K$110,A14,IM!$U$11:$U$110)</f>
        <v>0</v>
      </c>
      <c r="C14" s="22">
        <f t="shared" si="0"/>
        <v>0</v>
      </c>
    </row>
    <row r="15" spans="1:3" ht="12.95" customHeight="1" x14ac:dyDescent="0.2">
      <c r="A15" s="20" t="s">
        <v>78</v>
      </c>
      <c r="B15" s="21">
        <f>SUMIF(IM!$K$11:$K$110,A15,IM!$U$11:$U$110)</f>
        <v>0</v>
      </c>
      <c r="C15" s="22">
        <f t="shared" si="0"/>
        <v>0</v>
      </c>
    </row>
    <row r="16" spans="1:3" ht="12.95" customHeight="1" x14ac:dyDescent="0.2">
      <c r="A16" s="20" t="s">
        <v>80</v>
      </c>
      <c r="B16" s="21">
        <f>SUMIF(IM!$K$11:$K$110,A16,IM!$U$11:$U$110)</f>
        <v>0</v>
      </c>
      <c r="C16" s="22">
        <f t="shared" si="0"/>
        <v>0</v>
      </c>
    </row>
    <row r="17" spans="1:3" ht="12.95" customHeight="1" x14ac:dyDescent="0.2">
      <c r="A17" s="20" t="s">
        <v>82</v>
      </c>
      <c r="B17" s="21">
        <f>SUMIF(IM!$K$11:$K$110,A17,IM!$U$11:$U$110)</f>
        <v>0</v>
      </c>
      <c r="C17" s="22">
        <f t="shared" si="0"/>
        <v>0</v>
      </c>
    </row>
    <row r="18" spans="1:3" ht="12.95" customHeight="1" x14ac:dyDescent="0.2">
      <c r="A18" s="20" t="s">
        <v>83</v>
      </c>
      <c r="B18" s="21">
        <f>SUMIF(IM!$K$11:$K$110,A18,IM!$U$11:$U$110)</f>
        <v>0</v>
      </c>
      <c r="C18" s="22">
        <f t="shared" si="0"/>
        <v>0</v>
      </c>
    </row>
    <row r="19" spans="1:3" x14ac:dyDescent="0.2">
      <c r="A19" s="23" t="s">
        <v>257</v>
      </c>
      <c r="B19" s="24">
        <f>SUM(B5:B18)</f>
        <v>0</v>
      </c>
      <c r="C19" s="25">
        <f>SUM(C5:C18)</f>
        <v>0</v>
      </c>
    </row>
    <row r="20" spans="1:3" x14ac:dyDescent="0.2">
      <c r="B20" s="2"/>
    </row>
    <row r="21" spans="1:3" x14ac:dyDescent="0.2">
      <c r="B21" s="2"/>
    </row>
    <row r="22" spans="1:3" x14ac:dyDescent="0.2">
      <c r="B22" s="2"/>
    </row>
    <row r="23" spans="1:3" x14ac:dyDescent="0.2">
      <c r="A23" s="18" t="s">
        <v>258</v>
      </c>
      <c r="B23" s="18" t="s">
        <v>255</v>
      </c>
      <c r="C23" s="19" t="s">
        <v>256</v>
      </c>
    </row>
    <row r="24" spans="1:3" x14ac:dyDescent="0.2">
      <c r="A24" s="20" t="s">
        <v>45</v>
      </c>
      <c r="B24" s="21" t="e">
        <f>SUMIF(IM!#REF!,A24,IM!$U$11:$U$110)</f>
        <v>#REF!</v>
      </c>
      <c r="C24" s="22" t="e">
        <f t="shared" ref="C24:C35" si="1">IF(B24=0,0,B24/B$36)</f>
        <v>#REF!</v>
      </c>
    </row>
    <row r="25" spans="1:3" x14ac:dyDescent="0.2">
      <c r="A25" s="20" t="s">
        <v>50</v>
      </c>
      <c r="B25" s="21" t="e">
        <f>SUMIF(IM!#REF!,A25,IM!$U$11:$U$110)</f>
        <v>#REF!</v>
      </c>
      <c r="C25" s="22" t="e">
        <f t="shared" si="1"/>
        <v>#REF!</v>
      </c>
    </row>
    <row r="26" spans="1:3" x14ac:dyDescent="0.2">
      <c r="A26" s="20" t="s">
        <v>55</v>
      </c>
      <c r="B26" s="21" t="e">
        <f>SUMIF(IM!#REF!,A26,IM!$U$11:$U$110)</f>
        <v>#REF!</v>
      </c>
      <c r="C26" s="22" t="e">
        <f t="shared" si="1"/>
        <v>#REF!</v>
      </c>
    </row>
    <row r="27" spans="1:3" x14ac:dyDescent="0.2">
      <c r="A27" s="20" t="s">
        <v>60</v>
      </c>
      <c r="B27" s="21" t="e">
        <f>SUMIF(IM!#REF!,A27,IM!$U$11:$U$110)</f>
        <v>#REF!</v>
      </c>
      <c r="C27" s="22" t="e">
        <f t="shared" si="1"/>
        <v>#REF!</v>
      </c>
    </row>
    <row r="28" spans="1:3" x14ac:dyDescent="0.2">
      <c r="A28" s="20" t="s">
        <v>64</v>
      </c>
      <c r="B28" s="21" t="e">
        <f>SUMIF(IM!#REF!,A28,IM!$U$11:$U$110)</f>
        <v>#REF!</v>
      </c>
      <c r="C28" s="22" t="e">
        <f t="shared" si="1"/>
        <v>#REF!</v>
      </c>
    </row>
    <row r="29" spans="1:3" x14ac:dyDescent="0.2">
      <c r="A29" s="20" t="s">
        <v>68</v>
      </c>
      <c r="B29" s="21" t="e">
        <f>SUMIF(IM!#REF!,A29,IM!$U$11:$U$110)</f>
        <v>#REF!</v>
      </c>
      <c r="C29" s="22" t="e">
        <f t="shared" si="1"/>
        <v>#REF!</v>
      </c>
    </row>
    <row r="30" spans="1:3" x14ac:dyDescent="0.2">
      <c r="A30" s="20" t="s">
        <v>71</v>
      </c>
      <c r="B30" s="21" t="e">
        <f>SUMIF(IM!#REF!,A30,IM!$U$11:$U$110)</f>
        <v>#REF!</v>
      </c>
      <c r="C30" s="22" t="e">
        <f t="shared" si="1"/>
        <v>#REF!</v>
      </c>
    </row>
    <row r="31" spans="1:3" x14ac:dyDescent="0.2">
      <c r="A31" s="20" t="s">
        <v>73</v>
      </c>
      <c r="B31" s="21" t="e">
        <f>SUMIF(IM!#REF!,A31,IM!$U$11:$U$110)</f>
        <v>#REF!</v>
      </c>
      <c r="C31" s="22" t="e">
        <f t="shared" si="1"/>
        <v>#REF!</v>
      </c>
    </row>
    <row r="32" spans="1:3" x14ac:dyDescent="0.2">
      <c r="A32" s="20" t="s">
        <v>75</v>
      </c>
      <c r="B32" s="21" t="e">
        <f>SUMIF(IM!#REF!,A32,IM!$U$11:$U$110)</f>
        <v>#REF!</v>
      </c>
      <c r="C32" s="22" t="e">
        <f t="shared" si="1"/>
        <v>#REF!</v>
      </c>
    </row>
    <row r="33" spans="1:3" x14ac:dyDescent="0.2">
      <c r="A33" s="20" t="s">
        <v>77</v>
      </c>
      <c r="B33" s="21" t="e">
        <f>SUMIF(IM!#REF!,A33,IM!$U$11:$U$110)</f>
        <v>#REF!</v>
      </c>
      <c r="C33" s="22" t="e">
        <f t="shared" si="1"/>
        <v>#REF!</v>
      </c>
    </row>
    <row r="34" spans="1:3" x14ac:dyDescent="0.2">
      <c r="A34" s="20" t="s">
        <v>79</v>
      </c>
      <c r="B34" s="21" t="e">
        <f>SUMIF(IM!#REF!,A34,IM!$U$11:$U$110)</f>
        <v>#REF!</v>
      </c>
      <c r="C34" s="22" t="e">
        <f t="shared" si="1"/>
        <v>#REF!</v>
      </c>
    </row>
    <row r="35" spans="1:3" x14ac:dyDescent="0.2">
      <c r="A35" s="20" t="s">
        <v>81</v>
      </c>
      <c r="B35" s="21" t="e">
        <f>SUMIF(IM!#REF!,A35,IM!$U$11:$U$110)</f>
        <v>#REF!</v>
      </c>
      <c r="C35" s="22" t="e">
        <f t="shared" si="1"/>
        <v>#REF!</v>
      </c>
    </row>
    <row r="36" spans="1:3" x14ac:dyDescent="0.2">
      <c r="A36" s="23" t="s">
        <v>257</v>
      </c>
      <c r="B36" s="24" t="e">
        <f>SUM(B24:B35)</f>
        <v>#REF!</v>
      </c>
      <c r="C36" s="25" t="e">
        <f>SUM(C24:C35)</f>
        <v>#REF!</v>
      </c>
    </row>
    <row r="37" spans="1:3" x14ac:dyDescent="0.2">
      <c r="B37" s="2"/>
    </row>
    <row r="38" spans="1:3" x14ac:dyDescent="0.2">
      <c r="B38" s="2"/>
    </row>
    <row r="39" spans="1:3" x14ac:dyDescent="0.2">
      <c r="B39" s="2"/>
    </row>
    <row r="40" spans="1:3" x14ac:dyDescent="0.2">
      <c r="B40" s="2"/>
    </row>
    <row r="41" spans="1:3" x14ac:dyDescent="0.2">
      <c r="B41" s="2"/>
    </row>
    <row r="42" spans="1:3" x14ac:dyDescent="0.2">
      <c r="B42" s="2"/>
    </row>
    <row r="43" spans="1:3" x14ac:dyDescent="0.2">
      <c r="A43" s="18" t="s">
        <v>259</v>
      </c>
      <c r="B43" s="18" t="s">
        <v>255</v>
      </c>
      <c r="C43" s="19" t="s">
        <v>256</v>
      </c>
    </row>
    <row r="44" spans="1:3" x14ac:dyDescent="0.2">
      <c r="A44" s="20" t="s">
        <v>44</v>
      </c>
      <c r="B44" s="21" t="e">
        <f>SUMIF(IM!#REF!,A44,IM!$U$11:$U$110)</f>
        <v>#REF!</v>
      </c>
      <c r="C44" s="22" t="e">
        <f t="shared" ref="C44:C49" si="2">IF(B44=0,0,B44/B$50)</f>
        <v>#REF!</v>
      </c>
    </row>
    <row r="45" spans="1:3" x14ac:dyDescent="0.2">
      <c r="A45" s="20" t="s">
        <v>49</v>
      </c>
      <c r="B45" s="21" t="e">
        <f>SUMIF(IM!#REF!,A45,IM!$U$11:$U$110)</f>
        <v>#REF!</v>
      </c>
      <c r="C45" s="22" t="e">
        <f t="shared" si="2"/>
        <v>#REF!</v>
      </c>
    </row>
    <row r="46" spans="1:3" x14ac:dyDescent="0.2">
      <c r="A46" s="20" t="s">
        <v>54</v>
      </c>
      <c r="B46" s="21" t="e">
        <f>SUMIF(IM!#REF!,A46,IM!$U$11:$U$110)</f>
        <v>#REF!</v>
      </c>
      <c r="C46" s="22" t="e">
        <f t="shared" si="2"/>
        <v>#REF!</v>
      </c>
    </row>
    <row r="47" spans="1:3" x14ac:dyDescent="0.2">
      <c r="A47" s="20" t="s">
        <v>59</v>
      </c>
      <c r="B47" s="21" t="e">
        <f>SUMIF(IM!#REF!,A47,IM!$U$11:$U$110)</f>
        <v>#REF!</v>
      </c>
      <c r="C47" s="22" t="e">
        <f t="shared" si="2"/>
        <v>#REF!</v>
      </c>
    </row>
    <row r="48" spans="1:3" x14ac:dyDescent="0.2">
      <c r="A48" s="20" t="s">
        <v>260</v>
      </c>
      <c r="B48" s="21" t="e">
        <f>SUMIF(IM!#REF!,A48,IM!$U$11:$U$110)</f>
        <v>#REF!</v>
      </c>
      <c r="C48" s="22" t="e">
        <f t="shared" si="2"/>
        <v>#REF!</v>
      </c>
    </row>
    <row r="49" spans="1:3" x14ac:dyDescent="0.2">
      <c r="A49" s="20" t="s">
        <v>67</v>
      </c>
      <c r="B49" s="21" t="e">
        <f>SUMIF(IM!#REF!,A49,IM!$U$11:$U$110)</f>
        <v>#REF!</v>
      </c>
      <c r="C49" s="22" t="e">
        <f t="shared" si="2"/>
        <v>#REF!</v>
      </c>
    </row>
    <row r="50" spans="1:3" x14ac:dyDescent="0.2">
      <c r="A50" s="23" t="s">
        <v>257</v>
      </c>
      <c r="B50" s="24" t="e">
        <f>SUM(B44:B49)</f>
        <v>#REF!</v>
      </c>
      <c r="C50" s="25" t="e">
        <f>SUM(C44:C49)</f>
        <v>#REF!</v>
      </c>
    </row>
    <row r="51" spans="1:3" x14ac:dyDescent="0.2">
      <c r="B51" s="2"/>
    </row>
    <row r="52" spans="1:3" x14ac:dyDescent="0.2">
      <c r="B52" s="2"/>
    </row>
    <row r="53" spans="1:3" x14ac:dyDescent="0.2">
      <c r="B53" s="2"/>
    </row>
    <row r="54" spans="1:3" x14ac:dyDescent="0.2">
      <c r="B54" s="2"/>
    </row>
    <row r="55" spans="1:3" x14ac:dyDescent="0.2">
      <c r="B55" s="2"/>
    </row>
    <row r="56" spans="1:3" x14ac:dyDescent="0.2">
      <c r="B56" s="2"/>
    </row>
    <row r="57" spans="1:3" x14ac:dyDescent="0.2">
      <c r="B57" s="2"/>
    </row>
    <row r="58" spans="1:3" x14ac:dyDescent="0.2">
      <c r="B58" s="2"/>
    </row>
    <row r="59" spans="1:3" x14ac:dyDescent="0.2">
      <c r="B59" s="2"/>
    </row>
    <row r="60" spans="1:3" x14ac:dyDescent="0.2">
      <c r="B60" s="2"/>
    </row>
    <row r="61" spans="1:3" x14ac:dyDescent="0.2">
      <c r="B61" s="2"/>
    </row>
    <row r="62" spans="1:3" x14ac:dyDescent="0.2">
      <c r="B62" s="2"/>
    </row>
    <row r="63" spans="1:3" x14ac:dyDescent="0.2">
      <c r="A63" s="18" t="s">
        <v>261</v>
      </c>
      <c r="B63" s="18" t="s">
        <v>255</v>
      </c>
      <c r="C63" s="19" t="s">
        <v>256</v>
      </c>
    </row>
    <row r="64" spans="1:3" x14ac:dyDescent="0.2">
      <c r="A64" s="20" t="s">
        <v>262</v>
      </c>
      <c r="B64" s="21" t="e">
        <f>SUMIF(IM!#REF!,A64,IM!$U$11:$U$110)</f>
        <v>#REF!</v>
      </c>
      <c r="C64" s="22" t="e">
        <f>IF(B64=0,0,B64/B$68)</f>
        <v>#REF!</v>
      </c>
    </row>
    <row r="65" spans="1:3" x14ac:dyDescent="0.2">
      <c r="A65" s="20" t="s">
        <v>263</v>
      </c>
      <c r="B65" s="21" t="e">
        <f>SUMIF(IM!#REF!,A65,IM!$U$11:$U$110)</f>
        <v>#REF!</v>
      </c>
      <c r="C65" s="22" t="e">
        <f>IF(B65=0,0,B65/B$68)</f>
        <v>#REF!</v>
      </c>
    </row>
    <row r="66" spans="1:3" x14ac:dyDescent="0.2">
      <c r="A66" s="20" t="s">
        <v>264</v>
      </c>
      <c r="B66" s="21" t="e">
        <f>SUMIF(IM!#REF!,A66,IM!$U$11:$U$110)</f>
        <v>#REF!</v>
      </c>
      <c r="C66" s="22" t="e">
        <f>IF(B66=0,0,B66/B$68)</f>
        <v>#REF!</v>
      </c>
    </row>
    <row r="67" spans="1:3" x14ac:dyDescent="0.2">
      <c r="A67" s="20" t="s">
        <v>265</v>
      </c>
      <c r="B67" s="21" t="e">
        <f>SUMIF(IM!#REF!,A67,IM!$U$11:$U$110)</f>
        <v>#REF!</v>
      </c>
      <c r="C67" s="22" t="e">
        <f>IF(B67=0,0,B67/B$68)</f>
        <v>#REF!</v>
      </c>
    </row>
    <row r="68" spans="1:3" x14ac:dyDescent="0.2">
      <c r="A68" s="23" t="s">
        <v>257</v>
      </c>
      <c r="B68" s="24" t="e">
        <f>SUM(B64:B67)</f>
        <v>#REF!</v>
      </c>
      <c r="C68" s="25" t="e">
        <f>SUM(C64:C67)</f>
        <v>#REF!</v>
      </c>
    </row>
    <row r="69" spans="1:3" x14ac:dyDescent="0.2">
      <c r="B69" s="2"/>
    </row>
    <row r="70" spans="1:3" x14ac:dyDescent="0.2">
      <c r="B70" s="2"/>
    </row>
    <row r="71" spans="1:3" x14ac:dyDescent="0.2">
      <c r="B71" s="2"/>
    </row>
    <row r="72" spans="1:3" x14ac:dyDescent="0.2">
      <c r="B72" s="2"/>
    </row>
    <row r="73" spans="1:3" x14ac:dyDescent="0.2">
      <c r="B73" s="2"/>
    </row>
    <row r="74" spans="1:3" x14ac:dyDescent="0.2">
      <c r="B74" s="2"/>
    </row>
    <row r="75" spans="1:3" x14ac:dyDescent="0.2">
      <c r="B75" s="2"/>
    </row>
    <row r="76" spans="1:3" x14ac:dyDescent="0.2">
      <c r="B76" s="2"/>
    </row>
    <row r="77" spans="1:3" x14ac:dyDescent="0.2">
      <c r="B77" s="2"/>
    </row>
    <row r="78" spans="1:3" x14ac:dyDescent="0.2">
      <c r="B78" s="2"/>
    </row>
    <row r="79" spans="1:3" x14ac:dyDescent="0.2">
      <c r="B79" s="2"/>
    </row>
  </sheetData>
  <sheetProtection password="F954" sheet="1" objects="1" scenarios="1"/>
  <phoneticPr fontId="0" type="noConversion"/>
  <pageMargins left="0.4" right="0.45" top="0.48" bottom="0.5" header="0.5" footer="0.5"/>
  <pageSetup orientation="landscape" horizontalDpi="4294967295" verticalDpi="0" r:id="rId1"/>
  <headerFooter alignWithMargins="0"/>
  <rowBreaks count="1" manualBreakCount="1">
    <brk id="4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B3C982-C1C5-472B-B8E7-1743197838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07A2C64-5C1E-436C-9408-993526964195}">
  <ds:schemaRefs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2AAE799-0928-4127-A95F-866BDDAB9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IM</vt:lpstr>
      <vt:lpstr>Print</vt:lpstr>
      <vt:lpstr>Graphs</vt:lpstr>
      <vt:lpstr>Graphs!Print_Area</vt:lpstr>
      <vt:lpstr>IM!Print_Area</vt:lpstr>
      <vt:lpstr>Print!Print_Area</vt:lpstr>
      <vt:lpstr>IM!Print_Titles</vt:lpstr>
      <vt:lpstr>Print!Print_Titles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Sylvester Mohloli</dc:creator>
  <cp:lastModifiedBy>Mampa Tsoho</cp:lastModifiedBy>
  <cp:lastPrinted>2015-11-04T09:55:39Z</cp:lastPrinted>
  <dcterms:created xsi:type="dcterms:W3CDTF">2005-04-05T13:26:29Z</dcterms:created>
  <dcterms:modified xsi:type="dcterms:W3CDTF">2016-10-24T08:38:06Z</dcterms:modified>
</cp:coreProperties>
</file>